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595" documentId="13_ncr:1_{7A46B7AB-0B90-40AC-9798-5C82E5D15349}" xr6:coauthVersionLast="47" xr6:coauthVersionMax="47" xr10:uidLastSave="{4585AF6C-B0F0-49A4-8651-71613F0F33D7}"/>
  <bookViews>
    <workbookView xWindow="28680" yWindow="-120" windowWidth="29040" windowHeight="15840" xr2:uid="{455A0366-9945-4591-BA1E-03802611319A}"/>
  </bookViews>
  <sheets>
    <sheet name="a) PhACs S1" sheetId="1" r:id="rId1"/>
    <sheet name="b) EDCs S1" sheetId="3" r:id="rId2"/>
    <sheet name="c) PhACs S2" sheetId="2" r:id="rId3"/>
    <sheet name="d) EDCs S2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C11" i="4"/>
  <c r="C60" i="2"/>
  <c r="C60" i="1"/>
</calcChain>
</file>

<file path=xl/sharedStrings.xml><?xml version="1.0" encoding="utf-8"?>
<sst xmlns="http://schemas.openxmlformats.org/spreadsheetml/2006/main" count="372" uniqueCount="101">
  <si>
    <t>Therapeutical Class </t>
  </si>
  <si>
    <t>Freshwater collection tank</t>
  </si>
  <si>
    <t>Analytical parameters</t>
  </si>
  <si>
    <t>Recovery</t>
  </si>
  <si>
    <t>LOD (ng/L)</t>
  </si>
  <si>
    <t>LOQ (ng/L)</t>
  </si>
  <si>
    <t>ND</t>
  </si>
  <si>
    <t>Tamsulosin </t>
  </si>
  <si>
    <t>Alpha blockers</t>
  </si>
  <si>
    <t>&lt;LOQ</t>
  </si>
  <si>
    <t>Acetaminophen </t>
  </si>
  <si>
    <t>Analgesics and anti-inflammatories</t>
  </si>
  <si>
    <t>NA</t>
  </si>
  <si>
    <t>Codeine </t>
  </si>
  <si>
    <t>SAT</t>
  </si>
  <si>
    <t>Diclofenac </t>
  </si>
  <si>
    <t>NR</t>
  </si>
  <si>
    <t>Ibuprofen </t>
  </si>
  <si>
    <t>2-OH-IBU </t>
  </si>
  <si>
    <t>1-OH-IBU </t>
  </si>
  <si>
    <t>Indomethacine </t>
  </si>
  <si>
    <t>Ketoprofen </t>
  </si>
  <si>
    <t>Meloxicam </t>
  </si>
  <si>
    <t>Naproxen </t>
  </si>
  <si>
    <t>Phenazone </t>
  </si>
  <si>
    <t>Azithromycin </t>
  </si>
  <si>
    <t>Antibiotics</t>
  </si>
  <si>
    <t>Chlortetracycline </t>
  </si>
  <si>
    <t>Ciprofloxacin </t>
  </si>
  <si>
    <t>Clarithromycin </t>
  </si>
  <si>
    <t>Clindamycin </t>
  </si>
  <si>
    <t>Erythromycin </t>
  </si>
  <si>
    <t>Metronidazole </t>
  </si>
  <si>
    <t>OH-Metronidazole </t>
  </si>
  <si>
    <t>Ofloxacin </t>
  </si>
  <si>
    <t>Oxytetracycline </t>
  </si>
  <si>
    <t>Sulfamethoxazole </t>
  </si>
  <si>
    <t>N-Acetyl-SMX </t>
  </si>
  <si>
    <t>Tetracycline </t>
  </si>
  <si>
    <t>Trimethoprim </t>
  </si>
  <si>
    <t>Levamisole </t>
  </si>
  <si>
    <t>Anti-helmintics</t>
  </si>
  <si>
    <t>Irbesartan </t>
  </si>
  <si>
    <t>Antihypertensives</t>
  </si>
  <si>
    <t>Losartan </t>
  </si>
  <si>
    <t>Valsartan </t>
  </si>
  <si>
    <t>Diltiazem </t>
  </si>
  <si>
    <t>Calcium channel blocker drugs</t>
  </si>
  <si>
    <t>Furosemide </t>
  </si>
  <si>
    <t>Diuretics</t>
  </si>
  <si>
    <t>Hydrochlorothiazide </t>
  </si>
  <si>
    <t>Salbutamol </t>
  </si>
  <si>
    <t>Ranitidine </t>
  </si>
  <si>
    <t>H2 Receptor Antagonists</t>
  </si>
  <si>
    <t>Bezafibrate </t>
  </si>
  <si>
    <t>Lipid regulators</t>
  </si>
  <si>
    <t>Pravastatin </t>
  </si>
  <si>
    <t>Alprazolam </t>
  </si>
  <si>
    <t>Psychiatric drugs</t>
  </si>
  <si>
    <t>Carbamazepine </t>
  </si>
  <si>
    <t>Epoxy-CBZ </t>
  </si>
  <si>
    <t>2-OH-CBZ </t>
  </si>
  <si>
    <t>Citalopram </t>
  </si>
  <si>
    <t>Fluoxetine </t>
  </si>
  <si>
    <t>Lorazepam </t>
  </si>
  <si>
    <t>Norfluoxetine </t>
  </si>
  <si>
    <t>Paroxetine </t>
  </si>
  <si>
    <t>Sertraline </t>
  </si>
  <si>
    <t>Venlafaxine </t>
  </si>
  <si>
    <t>N-Desmethyl-VLF </t>
  </si>
  <si>
    <t>O-Desmethyl-VLF </t>
  </si>
  <si>
    <t>Atenolol </t>
  </si>
  <si>
    <t>β-Blockers</t>
  </si>
  <si>
    <t>Metoprolol </t>
  </si>
  <si>
    <t>MTPA </t>
  </si>
  <si>
    <t>Propranolol </t>
  </si>
  <si>
    <t>Sotalol </t>
  </si>
  <si>
    <t>Recovery (%)</t>
  </si>
  <si>
    <t>BPA</t>
  </si>
  <si>
    <t xml:space="preserve">Plasticiser </t>
  </si>
  <si>
    <t>Methylparaben</t>
  </si>
  <si>
    <t>Preservative</t>
  </si>
  <si>
    <t>Propylparaben</t>
  </si>
  <si>
    <t>BPB</t>
  </si>
  <si>
    <t>Caffeine</t>
  </si>
  <si>
    <t>Stimulant</t>
  </si>
  <si>
    <t>Benzotriazole</t>
  </si>
  <si>
    <t>Anticorrosive agent</t>
  </si>
  <si>
    <t>Compound</t>
  </si>
  <si>
    <t>Class </t>
  </si>
  <si>
    <t>Total</t>
  </si>
  <si>
    <t>Concentrations (ng/L) of pharmaceutical active compounds (PhACs) in the second sampling campaign of HYDRO 5</t>
  </si>
  <si>
    <t>Concentrations (ng/L) of pharmaceutical active compounds (PhACs) in the first sampling campaign of HYDRO 5</t>
  </si>
  <si>
    <t>Concentrations (ng/L) of endocrine disrupting compounds (EDCs) and related compounds in the first sampling campaign of HYDRO 5</t>
  </si>
  <si>
    <t>Concentrations (ng/L) of endocrine disrupting compounds (EDCs) and related compounds in the second sampling campaign of HYDRO 5</t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</si>
  <si>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</si>
  <si>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</si>
  <si>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</si>
  <si>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</si>
  <si>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</si>
  <si>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To treat asthma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</si>
</sst>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2F75B5"/>
      <name val="Calibri"/>
      <family val="2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164" fontId="6" fillId="0" borderId="37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64" fontId="6" fillId="0" borderId="40" xfId="0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164" fontId="6" fillId="0" borderId="36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4" fontId="6" fillId="0" borderId="45" xfId="0" applyNumberFormat="1" applyFont="1" applyBorder="1" applyAlignment="1">
      <alignment horizontal="center" vertical="center"/>
    </xf>
    <xf numFmtId="164" fontId="6" fillId="0" borderId="4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1" fontId="1" fillId="3" borderId="21" xfId="0" applyNumberFormat="1" applyFont="1" applyFill="1" applyBorder="1" applyAlignment="1">
      <alignment horizontal="center"/>
    </xf>
    <xf numFmtId="1" fontId="6" fillId="0" borderId="3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6" fillId="0" borderId="41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0" fillId="0" borderId="33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7" fillId="0" borderId="39" xfId="0" applyNumberFormat="1" applyFont="1" applyBorder="1" applyAlignment="1">
      <alignment horizontal="center" vertical="center"/>
    </xf>
    <xf numFmtId="1" fontId="0" fillId="0" borderId="27" xfId="0" applyNumberFormat="1" applyBorder="1" applyAlignment="1">
      <alignment horizontal="center"/>
    </xf>
    <xf numFmtId="1" fontId="6" fillId="0" borderId="43" xfId="0" applyNumberFormat="1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4" fillId="0" borderId="25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49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1" fontId="4" fillId="0" borderId="48" xfId="0" applyNumberFormat="1" applyFont="1" applyBorder="1" applyAlignment="1">
      <alignment horizontal="center" vertical="center"/>
    </xf>
    <xf numFmtId="1" fontId="4" fillId="0" borderId="49" xfId="0" applyNumberFormat="1" applyFont="1" applyBorder="1" applyAlignment="1">
      <alignment horizontal="center" vertical="center"/>
    </xf>
    <xf numFmtId="1" fontId="4" fillId="0" borderId="50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1" fontId="7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5" xfId="0" applyNumberFormat="1" applyFon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9" fillId="0" borderId="34" xfId="0" applyFont="1" applyBorder="1"/>
    <xf numFmtId="0" fontId="8" fillId="0" borderId="3" xfId="0" applyFont="1" applyBorder="1" applyAlignment="1">
      <alignment horizontal="right"/>
    </xf>
    <xf numFmtId="0" fontId="9" fillId="0" borderId="0" xfId="0" applyFont="1"/>
    <xf numFmtId="0" fontId="8" fillId="0" borderId="5" xfId="0" applyFont="1" applyBorder="1" applyAlignment="1">
      <alignment horizontal="right"/>
    </xf>
    <xf numFmtId="0" fontId="9" fillId="0" borderId="18" xfId="0" applyFont="1" applyBorder="1"/>
    <xf numFmtId="0" fontId="9" fillId="0" borderId="2" xfId="0" applyFont="1" applyBorder="1"/>
    <xf numFmtId="0" fontId="9" fillId="0" borderId="4" xfId="0" applyFont="1" applyBorder="1"/>
    <xf numFmtId="0" fontId="9" fillId="0" borderId="6" xfId="0" applyFont="1" applyBorder="1"/>
    <xf numFmtId="0" fontId="9" fillId="0" borderId="0" xfId="0" applyFont="1" applyAlignment="1">
      <alignment horizontal="center"/>
    </xf>
    <xf numFmtId="0" fontId="9" fillId="0" borderId="3" xfId="0" applyFont="1" applyBorder="1"/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0" fillId="0" borderId="28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164" fontId="0" fillId="0" borderId="45" xfId="0" applyNumberFormat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52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960FA-E094-4823-99D9-1B5A14161CCE}">
  <dimension ref="A1:K577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11.42578125" defaultRowHeight="15" customHeight="1" x14ac:dyDescent="0.25"/>
  <cols>
    <col min="1" max="1" width="29.7109375" customWidth="1"/>
    <col min="2" max="2" width="20.7109375" customWidth="1"/>
    <col min="3" max="3" width="16.7109375" customWidth="1"/>
    <col min="4" max="4" width="3.7109375" customWidth="1"/>
    <col min="5" max="5" width="16.7109375" style="36" customWidth="1"/>
    <col min="6" max="7" width="16.7109375" customWidth="1"/>
    <col min="9" max="9" width="11.42578125" customWidth="1"/>
    <col min="10" max="10" width="53.140625" bestFit="1" customWidth="1"/>
    <col min="12" max="12" width="12" bestFit="1" customWidth="1"/>
    <col min="14" max="14" width="53" bestFit="1" customWidth="1"/>
  </cols>
  <sheetData>
    <row r="1" spans="1:11" ht="15" customHeight="1" x14ac:dyDescent="0.25">
      <c r="A1" s="1" t="s">
        <v>92</v>
      </c>
    </row>
    <row r="2" spans="1:11" ht="15" customHeight="1" thickBot="1" x14ac:dyDescent="0.3"/>
    <row r="3" spans="1:11" ht="15" customHeight="1" thickBot="1" x14ac:dyDescent="0.3">
      <c r="A3" s="163" t="s">
        <v>0</v>
      </c>
      <c r="B3" s="161" t="s">
        <v>88</v>
      </c>
      <c r="C3" s="168" t="s">
        <v>1</v>
      </c>
      <c r="D3" s="118"/>
      <c r="E3" s="165" t="s">
        <v>2</v>
      </c>
      <c r="F3" s="166"/>
      <c r="G3" s="167"/>
      <c r="H3" s="79"/>
      <c r="I3" s="79"/>
      <c r="J3" s="79"/>
      <c r="K3" s="79"/>
    </row>
    <row r="4" spans="1:11" ht="15" customHeight="1" thickBot="1" x14ac:dyDescent="0.3">
      <c r="A4" s="164"/>
      <c r="B4" s="162"/>
      <c r="C4" s="169"/>
      <c r="D4" s="119"/>
      <c r="E4" s="142" t="s">
        <v>3</v>
      </c>
      <c r="F4" s="38" t="s">
        <v>4</v>
      </c>
      <c r="G4" s="39" t="s">
        <v>5</v>
      </c>
      <c r="H4" s="80"/>
      <c r="K4" s="80"/>
    </row>
    <row r="5" spans="1:11" ht="15" customHeight="1" x14ac:dyDescent="0.25">
      <c r="A5" s="186" t="s">
        <v>11</v>
      </c>
      <c r="B5" s="83" t="s">
        <v>10</v>
      </c>
      <c r="C5" s="143" t="s">
        <v>6</v>
      </c>
      <c r="D5" s="82"/>
      <c r="E5" s="108">
        <v>120.8</v>
      </c>
      <c r="F5" s="71">
        <v>3.3</v>
      </c>
      <c r="G5" s="72">
        <v>11</v>
      </c>
      <c r="H5" s="82"/>
      <c r="K5" s="82"/>
    </row>
    <row r="6" spans="1:11" ht="15" customHeight="1" x14ac:dyDescent="0.25">
      <c r="A6" s="187"/>
      <c r="B6" s="84" t="s">
        <v>13</v>
      </c>
      <c r="C6" s="62" t="s">
        <v>6</v>
      </c>
      <c r="D6" s="116"/>
      <c r="E6" s="109">
        <v>58.6</v>
      </c>
      <c r="F6" s="50">
        <v>1.1000000000000001</v>
      </c>
      <c r="G6" s="51">
        <v>3.8</v>
      </c>
      <c r="H6" s="82"/>
      <c r="K6" s="82"/>
    </row>
    <row r="7" spans="1:11" ht="15" customHeight="1" x14ac:dyDescent="0.25">
      <c r="A7" s="187"/>
      <c r="B7" s="84" t="s">
        <v>15</v>
      </c>
      <c r="C7" s="141">
        <v>16</v>
      </c>
      <c r="D7" s="120"/>
      <c r="E7" s="109">
        <v>110.9</v>
      </c>
      <c r="F7" s="50">
        <v>1.9</v>
      </c>
      <c r="G7" s="51">
        <v>6.2</v>
      </c>
      <c r="H7" s="82"/>
      <c r="K7" s="82"/>
    </row>
    <row r="8" spans="1:11" ht="15" customHeight="1" x14ac:dyDescent="0.25">
      <c r="A8" s="187"/>
      <c r="B8" s="84" t="s">
        <v>17</v>
      </c>
      <c r="C8" s="141" t="s">
        <v>6</v>
      </c>
      <c r="D8" s="120"/>
      <c r="E8" s="109">
        <v>140</v>
      </c>
      <c r="F8" s="50">
        <v>80</v>
      </c>
      <c r="G8" s="51">
        <v>266.7</v>
      </c>
      <c r="H8" s="82"/>
      <c r="I8" s="82"/>
      <c r="J8" s="82"/>
      <c r="K8" s="82"/>
    </row>
    <row r="9" spans="1:11" ht="15" customHeight="1" x14ac:dyDescent="0.25">
      <c r="A9" s="187"/>
      <c r="B9" s="85" t="s">
        <v>18</v>
      </c>
      <c r="C9" s="141">
        <v>198</v>
      </c>
      <c r="D9" s="120"/>
      <c r="E9" s="109">
        <v>109.1</v>
      </c>
      <c r="F9" s="50">
        <v>18.7</v>
      </c>
      <c r="G9" s="51">
        <v>62.2</v>
      </c>
      <c r="H9" s="82"/>
      <c r="I9" s="82"/>
      <c r="J9" s="82"/>
      <c r="K9" s="82"/>
    </row>
    <row r="10" spans="1:11" ht="15" customHeight="1" x14ac:dyDescent="0.25">
      <c r="A10" s="187"/>
      <c r="B10" s="85" t="s">
        <v>19</v>
      </c>
      <c r="C10" s="141">
        <v>83</v>
      </c>
      <c r="D10" s="120"/>
      <c r="E10" s="109">
        <v>86.3</v>
      </c>
      <c r="F10" s="50">
        <v>11.1</v>
      </c>
      <c r="G10" s="51">
        <v>37.1</v>
      </c>
      <c r="H10" s="82"/>
      <c r="I10" s="82"/>
      <c r="J10" s="82"/>
      <c r="K10" s="82"/>
    </row>
    <row r="11" spans="1:11" ht="15" customHeight="1" x14ac:dyDescent="0.25">
      <c r="A11" s="187"/>
      <c r="B11" s="84" t="s">
        <v>20</v>
      </c>
      <c r="C11" s="62" t="s">
        <v>6</v>
      </c>
      <c r="D11" s="116"/>
      <c r="E11" s="109">
        <v>108.2</v>
      </c>
      <c r="F11" s="50">
        <v>1.2</v>
      </c>
      <c r="G11" s="51">
        <v>4</v>
      </c>
      <c r="H11" s="82"/>
      <c r="I11" s="82"/>
      <c r="J11" s="82"/>
      <c r="K11" s="82"/>
    </row>
    <row r="12" spans="1:11" ht="15" customHeight="1" x14ac:dyDescent="0.25">
      <c r="A12" s="187"/>
      <c r="B12" s="84" t="s">
        <v>21</v>
      </c>
      <c r="C12" s="144" t="s">
        <v>6</v>
      </c>
      <c r="D12" s="82"/>
      <c r="E12" s="109" t="s">
        <v>14</v>
      </c>
      <c r="F12" s="50">
        <v>17.8</v>
      </c>
      <c r="G12" s="51">
        <v>59.2</v>
      </c>
      <c r="H12" s="82"/>
      <c r="I12" s="82"/>
      <c r="J12" s="82"/>
      <c r="K12" s="82"/>
    </row>
    <row r="13" spans="1:11" ht="15" customHeight="1" x14ac:dyDescent="0.25">
      <c r="A13" s="187"/>
      <c r="B13" s="84" t="s">
        <v>22</v>
      </c>
      <c r="C13" s="62" t="s">
        <v>6</v>
      </c>
      <c r="D13" s="116"/>
      <c r="E13" s="109">
        <v>102.7</v>
      </c>
      <c r="F13" s="50">
        <v>0.9</v>
      </c>
      <c r="G13" s="51">
        <v>3</v>
      </c>
      <c r="H13" s="82"/>
      <c r="I13" s="82"/>
      <c r="J13" s="82"/>
      <c r="K13" s="82"/>
    </row>
    <row r="14" spans="1:11" ht="15" customHeight="1" x14ac:dyDescent="0.25">
      <c r="A14" s="187"/>
      <c r="B14" s="84" t="s">
        <v>23</v>
      </c>
      <c r="C14" s="144" t="s">
        <v>6</v>
      </c>
      <c r="D14" s="82"/>
      <c r="E14" s="109">
        <v>61</v>
      </c>
      <c r="F14" s="50">
        <v>47.5</v>
      </c>
      <c r="G14" s="51">
        <v>158.30000000000001</v>
      </c>
      <c r="H14" s="82"/>
      <c r="I14" s="82"/>
      <c r="J14" s="82"/>
      <c r="K14" s="82"/>
    </row>
    <row r="15" spans="1:11" ht="15" customHeight="1" thickBot="1" x14ac:dyDescent="0.3">
      <c r="A15" s="188"/>
      <c r="B15" s="86" t="s">
        <v>24</v>
      </c>
      <c r="C15" s="145" t="s">
        <v>6</v>
      </c>
      <c r="D15" s="82"/>
      <c r="E15" s="110">
        <v>57.2</v>
      </c>
      <c r="F15" s="65">
        <v>0.8</v>
      </c>
      <c r="G15" s="66">
        <v>2.7</v>
      </c>
      <c r="H15" s="82"/>
      <c r="I15" s="82"/>
      <c r="J15" s="82"/>
      <c r="K15" s="82"/>
    </row>
    <row r="16" spans="1:11" ht="15" customHeight="1" x14ac:dyDescent="0.25">
      <c r="A16" s="187" t="s">
        <v>26</v>
      </c>
      <c r="B16" s="87" t="s">
        <v>25</v>
      </c>
      <c r="C16" s="88" t="s">
        <v>16</v>
      </c>
      <c r="D16" s="116"/>
      <c r="E16" s="111" t="s">
        <v>16</v>
      </c>
      <c r="F16" s="77" t="s">
        <v>16</v>
      </c>
      <c r="G16" s="88" t="s">
        <v>16</v>
      </c>
      <c r="H16" s="82"/>
      <c r="I16" s="82"/>
      <c r="J16" s="82"/>
      <c r="K16" s="82"/>
    </row>
    <row r="17" spans="1:11" ht="15" customHeight="1" x14ac:dyDescent="0.25">
      <c r="A17" s="187"/>
      <c r="B17" s="84" t="s">
        <v>27</v>
      </c>
      <c r="C17" s="62" t="s">
        <v>6</v>
      </c>
      <c r="D17" s="116"/>
      <c r="E17" s="109">
        <v>57.4</v>
      </c>
      <c r="F17" s="50">
        <v>3.3</v>
      </c>
      <c r="G17" s="51">
        <v>11.1</v>
      </c>
      <c r="H17" s="82"/>
      <c r="I17" s="82"/>
      <c r="J17" s="82"/>
      <c r="K17" s="82"/>
    </row>
    <row r="18" spans="1:11" ht="15" customHeight="1" x14ac:dyDescent="0.25">
      <c r="A18" s="187"/>
      <c r="B18" s="84" t="s">
        <v>28</v>
      </c>
      <c r="C18" s="144" t="s">
        <v>6</v>
      </c>
      <c r="D18" s="82"/>
      <c r="E18" s="109">
        <v>24.2</v>
      </c>
      <c r="F18" s="50">
        <v>10</v>
      </c>
      <c r="G18" s="51">
        <v>33.200000000000003</v>
      </c>
      <c r="H18" s="82"/>
      <c r="I18" s="82"/>
      <c r="J18" s="82"/>
      <c r="K18" s="82"/>
    </row>
    <row r="19" spans="1:11" ht="15" customHeight="1" x14ac:dyDescent="0.25">
      <c r="A19" s="187"/>
      <c r="B19" s="84" t="s">
        <v>29</v>
      </c>
      <c r="C19" s="62" t="s">
        <v>6</v>
      </c>
      <c r="D19" s="116"/>
      <c r="E19" s="109">
        <v>38.9</v>
      </c>
      <c r="F19" s="50">
        <v>0.3</v>
      </c>
      <c r="G19" s="51">
        <v>1</v>
      </c>
      <c r="H19" s="82"/>
      <c r="I19" s="82"/>
      <c r="J19" s="82"/>
      <c r="K19" s="82"/>
    </row>
    <row r="20" spans="1:11" ht="15" customHeight="1" x14ac:dyDescent="0.25">
      <c r="A20" s="187"/>
      <c r="B20" s="84" t="s">
        <v>30</v>
      </c>
      <c r="C20" s="62" t="s">
        <v>6</v>
      </c>
      <c r="D20" s="116"/>
      <c r="E20" s="109">
        <v>68</v>
      </c>
      <c r="F20" s="50">
        <v>0.2</v>
      </c>
      <c r="G20" s="51">
        <v>0.8</v>
      </c>
      <c r="H20" s="82"/>
      <c r="I20" s="82"/>
      <c r="J20" s="82"/>
      <c r="K20" s="82"/>
    </row>
    <row r="21" spans="1:11" ht="15" customHeight="1" x14ac:dyDescent="0.25">
      <c r="A21" s="187"/>
      <c r="B21" s="84" t="s">
        <v>31</v>
      </c>
      <c r="C21" s="62" t="s">
        <v>6</v>
      </c>
      <c r="D21" s="116"/>
      <c r="E21" s="109">
        <v>74</v>
      </c>
      <c r="F21" s="50">
        <v>0.5</v>
      </c>
      <c r="G21" s="51">
        <v>1.7</v>
      </c>
      <c r="H21" s="82"/>
      <c r="I21" s="82"/>
      <c r="J21" s="82"/>
      <c r="K21" s="82"/>
    </row>
    <row r="22" spans="1:11" ht="15" customHeight="1" x14ac:dyDescent="0.25">
      <c r="A22" s="187"/>
      <c r="B22" s="84" t="s">
        <v>32</v>
      </c>
      <c r="C22" s="62" t="s">
        <v>6</v>
      </c>
      <c r="D22" s="116"/>
      <c r="E22" s="109">
        <v>29.6</v>
      </c>
      <c r="F22" s="50">
        <v>0.8</v>
      </c>
      <c r="G22" s="51">
        <v>2.6</v>
      </c>
      <c r="H22" s="82"/>
      <c r="I22" s="82"/>
      <c r="J22" s="82"/>
      <c r="K22" s="82"/>
    </row>
    <row r="23" spans="1:11" ht="15" customHeight="1" x14ac:dyDescent="0.25">
      <c r="A23" s="187"/>
      <c r="B23" s="85" t="s">
        <v>33</v>
      </c>
      <c r="C23" s="62" t="s">
        <v>16</v>
      </c>
      <c r="D23" s="116"/>
      <c r="E23" s="54" t="s">
        <v>16</v>
      </c>
      <c r="F23" s="49" t="s">
        <v>16</v>
      </c>
      <c r="G23" s="62" t="s">
        <v>16</v>
      </c>
    </row>
    <row r="24" spans="1:11" ht="15" customHeight="1" x14ac:dyDescent="0.25">
      <c r="A24" s="187"/>
      <c r="B24" s="84" t="s">
        <v>34</v>
      </c>
      <c r="C24" s="144" t="s">
        <v>9</v>
      </c>
      <c r="D24" s="82"/>
      <c r="E24" s="109">
        <v>25.3</v>
      </c>
      <c r="F24" s="50">
        <v>1.3</v>
      </c>
      <c r="G24" s="51">
        <v>3.8</v>
      </c>
      <c r="H24" s="82"/>
      <c r="I24" s="82"/>
      <c r="J24" s="82"/>
      <c r="K24" s="82"/>
    </row>
    <row r="25" spans="1:11" ht="15" customHeight="1" x14ac:dyDescent="0.25">
      <c r="A25" s="187"/>
      <c r="B25" s="84" t="s">
        <v>35</v>
      </c>
      <c r="C25" s="144" t="s">
        <v>6</v>
      </c>
      <c r="D25" s="82"/>
      <c r="E25" s="109">
        <v>110.7</v>
      </c>
      <c r="F25" s="50">
        <v>1.1000000000000001</v>
      </c>
      <c r="G25" s="51">
        <v>3.8</v>
      </c>
      <c r="H25" s="82"/>
      <c r="I25" s="82"/>
      <c r="J25" s="82"/>
      <c r="K25" s="82"/>
    </row>
    <row r="26" spans="1:11" ht="15" customHeight="1" x14ac:dyDescent="0.25">
      <c r="A26" s="187"/>
      <c r="B26" s="84" t="s">
        <v>36</v>
      </c>
      <c r="C26" s="144" t="s">
        <v>6</v>
      </c>
      <c r="D26" s="82"/>
      <c r="E26" s="109">
        <v>105.8</v>
      </c>
      <c r="F26" s="50">
        <v>0.1</v>
      </c>
      <c r="G26" s="51">
        <v>0.3</v>
      </c>
      <c r="H26" s="82"/>
      <c r="I26" s="82"/>
      <c r="J26" s="82"/>
      <c r="K26" s="82"/>
    </row>
    <row r="27" spans="1:11" ht="15" customHeight="1" x14ac:dyDescent="0.25">
      <c r="A27" s="187"/>
      <c r="B27" s="85" t="s">
        <v>37</v>
      </c>
      <c r="C27" s="144" t="s">
        <v>6</v>
      </c>
      <c r="D27" s="82"/>
      <c r="E27" s="109">
        <v>79.400000000000006</v>
      </c>
      <c r="F27" s="50">
        <v>0.3</v>
      </c>
      <c r="G27" s="51">
        <v>0.9</v>
      </c>
      <c r="H27" s="82"/>
      <c r="I27" s="82"/>
      <c r="J27" s="82"/>
      <c r="K27" s="82"/>
    </row>
    <row r="28" spans="1:11" ht="15" customHeight="1" x14ac:dyDescent="0.25">
      <c r="A28" s="187"/>
      <c r="B28" s="84" t="s">
        <v>38</v>
      </c>
      <c r="C28" s="144" t="s">
        <v>6</v>
      </c>
      <c r="D28" s="82"/>
      <c r="E28" s="109">
        <v>64.2</v>
      </c>
      <c r="F28" s="50">
        <v>2.6</v>
      </c>
      <c r="G28" s="51">
        <v>8.6</v>
      </c>
      <c r="H28" s="82"/>
      <c r="I28" s="82"/>
      <c r="J28" s="82"/>
      <c r="K28" s="82"/>
    </row>
    <row r="29" spans="1:11" ht="15" customHeight="1" thickBot="1" x14ac:dyDescent="0.3">
      <c r="A29" s="187"/>
      <c r="B29" s="89" t="s">
        <v>39</v>
      </c>
      <c r="C29" s="146" t="s">
        <v>6</v>
      </c>
      <c r="D29" s="82"/>
      <c r="E29" s="112">
        <v>51.6</v>
      </c>
      <c r="F29" s="57">
        <v>0.3</v>
      </c>
      <c r="G29" s="58">
        <v>1</v>
      </c>
      <c r="H29" s="82"/>
      <c r="I29" s="82"/>
      <c r="J29" s="82"/>
      <c r="K29" s="82"/>
    </row>
    <row r="30" spans="1:11" ht="15" customHeight="1" thickBot="1" x14ac:dyDescent="0.3">
      <c r="A30" s="189" t="s">
        <v>41</v>
      </c>
      <c r="B30" s="90" t="s">
        <v>40</v>
      </c>
      <c r="C30" s="75" t="s">
        <v>6</v>
      </c>
      <c r="D30" s="116"/>
      <c r="E30" s="113">
        <v>55.4</v>
      </c>
      <c r="F30" s="42">
        <v>0.6</v>
      </c>
      <c r="G30" s="43">
        <v>2.1</v>
      </c>
      <c r="H30" s="82"/>
      <c r="I30" s="82"/>
      <c r="J30" s="82"/>
      <c r="K30" s="82"/>
    </row>
    <row r="31" spans="1:11" ht="15" customHeight="1" x14ac:dyDescent="0.25">
      <c r="A31" s="186" t="s">
        <v>43</v>
      </c>
      <c r="B31" s="87" t="s">
        <v>42</v>
      </c>
      <c r="C31" s="147" t="s">
        <v>6</v>
      </c>
      <c r="D31" s="82"/>
      <c r="E31" s="114">
        <v>100.5</v>
      </c>
      <c r="F31" s="46">
        <v>0.1</v>
      </c>
      <c r="G31" s="47">
        <v>0.5</v>
      </c>
      <c r="H31" s="82"/>
      <c r="I31" s="82"/>
      <c r="J31" s="82"/>
      <c r="K31" s="82"/>
    </row>
    <row r="32" spans="1:11" ht="15" customHeight="1" x14ac:dyDescent="0.25">
      <c r="A32" s="187"/>
      <c r="B32" s="89" t="s">
        <v>44</v>
      </c>
      <c r="C32" s="148" t="s">
        <v>6</v>
      </c>
      <c r="D32" s="120"/>
      <c r="E32" s="202">
        <v>85.9</v>
      </c>
      <c r="F32" s="57">
        <v>2.1</v>
      </c>
      <c r="G32" s="58">
        <v>7.1</v>
      </c>
      <c r="H32" s="82"/>
      <c r="I32" s="82"/>
      <c r="J32" s="82"/>
      <c r="K32" s="82"/>
    </row>
    <row r="33" spans="1:11" ht="15" customHeight="1" thickBot="1" x14ac:dyDescent="0.3">
      <c r="A33" s="188"/>
      <c r="B33" s="199" t="s">
        <v>45</v>
      </c>
      <c r="C33" s="200" t="s">
        <v>6</v>
      </c>
      <c r="D33" s="82"/>
      <c r="E33" s="201">
        <v>105.2</v>
      </c>
      <c r="F33" s="203">
        <v>0.8</v>
      </c>
      <c r="G33" s="203">
        <v>2.8</v>
      </c>
      <c r="H33" s="82"/>
      <c r="I33" s="82"/>
      <c r="J33" s="82"/>
      <c r="K33" s="82"/>
    </row>
    <row r="34" spans="1:11" ht="15" customHeight="1" thickBot="1" x14ac:dyDescent="0.3">
      <c r="A34" s="190" t="s">
        <v>47</v>
      </c>
      <c r="B34" s="81" t="s">
        <v>46</v>
      </c>
      <c r="C34" s="74" t="s">
        <v>6</v>
      </c>
      <c r="D34" s="116"/>
      <c r="E34" s="107">
        <v>83.2</v>
      </c>
      <c r="F34" s="68">
        <v>0.3</v>
      </c>
      <c r="G34" s="69">
        <v>1.1000000000000001</v>
      </c>
      <c r="H34" s="82"/>
      <c r="I34" s="82"/>
      <c r="J34" s="82"/>
      <c r="K34" s="82"/>
    </row>
    <row r="35" spans="1:11" ht="15" customHeight="1" x14ac:dyDescent="0.25">
      <c r="A35" s="186" t="s">
        <v>49</v>
      </c>
      <c r="B35" s="83" t="s">
        <v>48</v>
      </c>
      <c r="C35" s="61" t="s">
        <v>6</v>
      </c>
      <c r="D35" s="116"/>
      <c r="E35" s="108">
        <v>79</v>
      </c>
      <c r="F35" s="71">
        <v>11.9</v>
      </c>
      <c r="G35" s="72">
        <v>39.6</v>
      </c>
      <c r="H35" s="82"/>
      <c r="I35" s="82"/>
      <c r="J35" s="82"/>
      <c r="K35" s="82"/>
    </row>
    <row r="36" spans="1:11" ht="15" customHeight="1" thickBot="1" x14ac:dyDescent="0.3">
      <c r="A36" s="188"/>
      <c r="B36" s="86" t="s">
        <v>50</v>
      </c>
      <c r="C36" s="149" t="s">
        <v>6</v>
      </c>
      <c r="D36" s="116"/>
      <c r="E36" s="110">
        <v>135.69999999999999</v>
      </c>
      <c r="F36" s="65">
        <v>22.6</v>
      </c>
      <c r="G36" s="66">
        <v>75.3</v>
      </c>
      <c r="H36" s="82"/>
      <c r="I36" s="82"/>
      <c r="J36" s="82"/>
      <c r="K36" s="82"/>
    </row>
    <row r="37" spans="1:11" ht="15" customHeight="1" thickBot="1" x14ac:dyDescent="0.3">
      <c r="A37" s="189" t="s">
        <v>53</v>
      </c>
      <c r="B37" s="90" t="s">
        <v>52</v>
      </c>
      <c r="C37" s="75" t="s">
        <v>16</v>
      </c>
      <c r="D37" s="116"/>
      <c r="E37" s="115" t="s">
        <v>16</v>
      </c>
      <c r="F37" s="41" t="s">
        <v>16</v>
      </c>
      <c r="G37" s="75" t="s">
        <v>16</v>
      </c>
      <c r="H37" s="82"/>
      <c r="I37" s="82"/>
      <c r="J37" s="82"/>
      <c r="K37" s="82"/>
    </row>
    <row r="38" spans="1:11" ht="15" customHeight="1" x14ac:dyDescent="0.25">
      <c r="A38" s="187" t="s">
        <v>55</v>
      </c>
      <c r="B38" s="87" t="s">
        <v>54</v>
      </c>
      <c r="C38" s="147" t="s">
        <v>6</v>
      </c>
      <c r="D38" s="82"/>
      <c r="E38" s="114">
        <v>107.3</v>
      </c>
      <c r="F38" s="46">
        <v>2.2000000000000002</v>
      </c>
      <c r="G38" s="47">
        <v>7.3</v>
      </c>
      <c r="H38" s="82"/>
      <c r="I38" s="82"/>
      <c r="J38" s="82"/>
      <c r="K38" s="82"/>
    </row>
    <row r="39" spans="1:11" ht="15" customHeight="1" thickBot="1" x14ac:dyDescent="0.3">
      <c r="A39" s="187"/>
      <c r="B39" s="89" t="s">
        <v>56</v>
      </c>
      <c r="C39" s="146" t="s">
        <v>6</v>
      </c>
      <c r="D39" s="82"/>
      <c r="E39" s="112">
        <v>102.2</v>
      </c>
      <c r="F39" s="57">
        <v>1.9</v>
      </c>
      <c r="G39" s="58">
        <v>6.3</v>
      </c>
      <c r="H39" s="82"/>
      <c r="I39" s="82"/>
      <c r="J39" s="82"/>
      <c r="K39" s="82"/>
    </row>
    <row r="40" spans="1:11" ht="15" customHeight="1" x14ac:dyDescent="0.25">
      <c r="A40" s="186" t="s">
        <v>58</v>
      </c>
      <c r="B40" s="83" t="s">
        <v>57</v>
      </c>
      <c r="C40" s="143" t="s">
        <v>6</v>
      </c>
      <c r="D40" s="82"/>
      <c r="E40" s="108">
        <v>76</v>
      </c>
      <c r="F40" s="71">
        <v>1</v>
      </c>
      <c r="G40" s="72">
        <v>3.2</v>
      </c>
      <c r="H40" s="82"/>
      <c r="I40" s="82"/>
      <c r="J40" s="82"/>
      <c r="K40" s="82"/>
    </row>
    <row r="41" spans="1:11" ht="15" customHeight="1" x14ac:dyDescent="0.25">
      <c r="A41" s="187"/>
      <c r="B41" s="84" t="s">
        <v>59</v>
      </c>
      <c r="C41" s="144" t="s">
        <v>6</v>
      </c>
      <c r="D41" s="82"/>
      <c r="E41" s="109">
        <v>112.2</v>
      </c>
      <c r="F41" s="50">
        <v>0.6</v>
      </c>
      <c r="G41" s="51">
        <v>2.1</v>
      </c>
      <c r="H41" s="82"/>
      <c r="I41" s="82"/>
      <c r="J41" s="82"/>
      <c r="K41" s="82"/>
    </row>
    <row r="42" spans="1:11" ht="15" customHeight="1" x14ac:dyDescent="0.25">
      <c r="A42" s="187"/>
      <c r="B42" s="85" t="s">
        <v>60</v>
      </c>
      <c r="C42" s="144" t="s">
        <v>6</v>
      </c>
      <c r="D42" s="82"/>
      <c r="E42" s="109">
        <v>87.4</v>
      </c>
      <c r="F42" s="50">
        <v>0.7</v>
      </c>
      <c r="G42" s="51">
        <v>2.2000000000000002</v>
      </c>
      <c r="H42" s="82"/>
      <c r="I42" s="82"/>
      <c r="J42" s="82"/>
      <c r="K42" s="82"/>
    </row>
    <row r="43" spans="1:11" ht="15" customHeight="1" x14ac:dyDescent="0.25">
      <c r="A43" s="187"/>
      <c r="B43" s="85" t="s">
        <v>61</v>
      </c>
      <c r="C43" s="62" t="s">
        <v>6</v>
      </c>
      <c r="D43" s="116"/>
      <c r="E43" s="109">
        <v>68.5</v>
      </c>
      <c r="F43" s="50">
        <v>0.4</v>
      </c>
      <c r="G43" s="51">
        <v>1.3</v>
      </c>
      <c r="H43" s="82"/>
      <c r="I43" s="82"/>
      <c r="J43" s="82"/>
      <c r="K43" s="82"/>
    </row>
    <row r="44" spans="1:11" ht="15" customHeight="1" x14ac:dyDescent="0.25">
      <c r="A44" s="187"/>
      <c r="B44" s="84" t="s">
        <v>62</v>
      </c>
      <c r="C44" s="62" t="s">
        <v>6</v>
      </c>
      <c r="D44" s="116"/>
      <c r="E44" s="109">
        <v>33.200000000000003</v>
      </c>
      <c r="F44" s="50">
        <v>0.3</v>
      </c>
      <c r="G44" s="51">
        <v>1.1000000000000001</v>
      </c>
      <c r="H44" s="82"/>
      <c r="I44" s="82"/>
      <c r="J44" s="82"/>
      <c r="K44" s="82"/>
    </row>
    <row r="45" spans="1:11" ht="15" customHeight="1" x14ac:dyDescent="0.25">
      <c r="A45" s="187"/>
      <c r="B45" s="84" t="s">
        <v>63</v>
      </c>
      <c r="C45" s="144" t="s">
        <v>6</v>
      </c>
      <c r="D45" s="82"/>
      <c r="E45" s="109">
        <v>94.5</v>
      </c>
      <c r="F45" s="50">
        <v>1.5</v>
      </c>
      <c r="G45" s="51">
        <v>5</v>
      </c>
      <c r="H45" s="82"/>
      <c r="I45" s="82"/>
      <c r="J45" s="82"/>
      <c r="K45" s="82"/>
    </row>
    <row r="46" spans="1:11" ht="15" customHeight="1" x14ac:dyDescent="0.25">
      <c r="A46" s="187"/>
      <c r="B46" s="84" t="s">
        <v>64</v>
      </c>
      <c r="C46" s="62" t="s">
        <v>6</v>
      </c>
      <c r="D46" s="116"/>
      <c r="E46" s="109">
        <v>110.6</v>
      </c>
      <c r="F46" s="50">
        <v>1.5</v>
      </c>
      <c r="G46" s="51">
        <v>4.8</v>
      </c>
      <c r="H46" s="82"/>
      <c r="I46" s="82"/>
      <c r="J46" s="82"/>
      <c r="K46" s="82"/>
    </row>
    <row r="47" spans="1:11" ht="15" customHeight="1" x14ac:dyDescent="0.25">
      <c r="A47" s="187"/>
      <c r="B47" s="84" t="s">
        <v>65</v>
      </c>
      <c r="C47" s="62" t="s">
        <v>6</v>
      </c>
      <c r="D47" s="116"/>
      <c r="E47" s="109">
        <v>83.7</v>
      </c>
      <c r="F47" s="50">
        <v>17.8</v>
      </c>
      <c r="G47" s="51">
        <v>59.4</v>
      </c>
      <c r="H47" s="82"/>
      <c r="I47" s="82"/>
      <c r="J47" s="82"/>
      <c r="K47" s="82"/>
    </row>
    <row r="48" spans="1:11" ht="15" customHeight="1" x14ac:dyDescent="0.25">
      <c r="A48" s="187"/>
      <c r="B48" s="84" t="s">
        <v>66</v>
      </c>
      <c r="C48" s="62" t="s">
        <v>6</v>
      </c>
      <c r="D48" s="116"/>
      <c r="E48" s="109">
        <v>48.3</v>
      </c>
      <c r="F48" s="50">
        <v>12.3</v>
      </c>
      <c r="G48" s="51">
        <v>40.9</v>
      </c>
      <c r="H48" s="82"/>
      <c r="I48" s="82"/>
      <c r="J48" s="82"/>
      <c r="K48" s="82"/>
    </row>
    <row r="49" spans="1:11" ht="15" customHeight="1" x14ac:dyDescent="0.25">
      <c r="A49" s="187"/>
      <c r="B49" s="84" t="s">
        <v>67</v>
      </c>
      <c r="C49" s="62" t="s">
        <v>6</v>
      </c>
      <c r="D49" s="116"/>
      <c r="E49" s="109">
        <v>20.8</v>
      </c>
      <c r="F49" s="50">
        <v>4.9000000000000004</v>
      </c>
      <c r="G49" s="51">
        <v>16.3</v>
      </c>
      <c r="H49" s="82"/>
      <c r="I49" s="82"/>
      <c r="J49" s="82"/>
      <c r="K49" s="82"/>
    </row>
    <row r="50" spans="1:11" ht="15" customHeight="1" x14ac:dyDescent="0.25">
      <c r="A50" s="187"/>
      <c r="B50" s="84" t="s">
        <v>68</v>
      </c>
      <c r="C50" s="144" t="s">
        <v>6</v>
      </c>
      <c r="D50" s="82"/>
      <c r="E50" s="109">
        <v>89.1</v>
      </c>
      <c r="F50" s="50">
        <v>0.5</v>
      </c>
      <c r="G50" s="51">
        <v>1.6</v>
      </c>
      <c r="H50" s="82"/>
      <c r="I50" s="82"/>
      <c r="J50" s="82"/>
      <c r="K50" s="82"/>
    </row>
    <row r="51" spans="1:11" ht="15" customHeight="1" x14ac:dyDescent="0.25">
      <c r="A51" s="187"/>
      <c r="B51" s="85" t="s">
        <v>69</v>
      </c>
      <c r="C51" s="144" t="s">
        <v>6</v>
      </c>
      <c r="D51" s="82"/>
      <c r="E51" s="109">
        <v>50.4</v>
      </c>
      <c r="F51" s="50">
        <v>0.4</v>
      </c>
      <c r="G51" s="51">
        <v>1.4</v>
      </c>
      <c r="H51" s="82"/>
      <c r="I51" s="82"/>
      <c r="J51" s="82"/>
      <c r="K51" s="82"/>
    </row>
    <row r="52" spans="1:11" ht="15" customHeight="1" thickBot="1" x14ac:dyDescent="0.3">
      <c r="A52" s="188"/>
      <c r="B52" s="91" t="s">
        <v>70</v>
      </c>
      <c r="C52" s="145" t="s">
        <v>6</v>
      </c>
      <c r="D52" s="82"/>
      <c r="E52" s="110">
        <v>92.4</v>
      </c>
      <c r="F52" s="65">
        <v>1.1000000000000001</v>
      </c>
      <c r="G52" s="66">
        <v>3.8</v>
      </c>
      <c r="H52" s="82"/>
      <c r="I52" s="82"/>
      <c r="J52" s="82"/>
      <c r="K52" s="82"/>
    </row>
    <row r="53" spans="1:11" ht="15" customHeight="1" x14ac:dyDescent="0.25">
      <c r="A53" s="187" t="s">
        <v>72</v>
      </c>
      <c r="B53" s="87" t="s">
        <v>71</v>
      </c>
      <c r="C53" s="88" t="s">
        <v>6</v>
      </c>
      <c r="D53" s="116"/>
      <c r="E53" s="114">
        <v>39.299999999999997</v>
      </c>
      <c r="F53" s="46">
        <v>0.1</v>
      </c>
      <c r="G53" s="47">
        <v>0.3</v>
      </c>
      <c r="H53" s="82"/>
      <c r="I53" s="82"/>
      <c r="J53" s="82"/>
      <c r="K53" s="82"/>
    </row>
    <row r="54" spans="1:11" ht="15" customHeight="1" x14ac:dyDescent="0.25">
      <c r="A54" s="187"/>
      <c r="B54" s="84" t="s">
        <v>73</v>
      </c>
      <c r="C54" s="62" t="s">
        <v>6</v>
      </c>
      <c r="D54" s="116"/>
      <c r="E54" s="109">
        <v>73.7</v>
      </c>
      <c r="F54" s="50">
        <v>0.2</v>
      </c>
      <c r="G54" s="51">
        <v>0.6</v>
      </c>
      <c r="H54" s="82"/>
      <c r="I54" s="82"/>
      <c r="J54" s="82"/>
      <c r="K54" s="82"/>
    </row>
    <row r="55" spans="1:11" ht="15" customHeight="1" x14ac:dyDescent="0.25">
      <c r="A55" s="187"/>
      <c r="B55" s="85" t="s">
        <v>74</v>
      </c>
      <c r="C55" s="144" t="s">
        <v>6</v>
      </c>
      <c r="D55" s="82"/>
      <c r="E55" s="109">
        <v>43.6</v>
      </c>
      <c r="F55" s="50">
        <v>0.4</v>
      </c>
      <c r="G55" s="51">
        <v>1.3</v>
      </c>
      <c r="H55" s="82"/>
      <c r="I55" s="82"/>
      <c r="J55" s="82"/>
      <c r="K55" s="82"/>
    </row>
    <row r="56" spans="1:11" ht="15" customHeight="1" x14ac:dyDescent="0.25">
      <c r="A56" s="187"/>
      <c r="B56" s="84" t="s">
        <v>75</v>
      </c>
      <c r="C56" s="144" t="s">
        <v>6</v>
      </c>
      <c r="D56" s="82"/>
      <c r="E56" s="109">
        <v>36.9</v>
      </c>
      <c r="F56" s="50">
        <v>0.7</v>
      </c>
      <c r="G56" s="51">
        <v>2.4</v>
      </c>
      <c r="H56" s="82"/>
      <c r="I56" s="82"/>
      <c r="J56" s="82"/>
      <c r="K56" s="82"/>
    </row>
    <row r="57" spans="1:11" ht="15" customHeight="1" thickBot="1" x14ac:dyDescent="0.3">
      <c r="A57" s="188"/>
      <c r="B57" s="86" t="s">
        <v>76</v>
      </c>
      <c r="C57" s="149" t="s">
        <v>6</v>
      </c>
      <c r="D57" s="116"/>
      <c r="E57" s="110">
        <v>54.3</v>
      </c>
      <c r="F57" s="65">
        <v>0.7</v>
      </c>
      <c r="G57" s="66">
        <v>2.4</v>
      </c>
      <c r="H57" s="82"/>
      <c r="I57" s="82"/>
      <c r="J57" s="82"/>
      <c r="K57" s="82"/>
    </row>
    <row r="58" spans="1:11" ht="15" customHeight="1" thickBot="1" x14ac:dyDescent="0.3">
      <c r="A58" s="189" t="s">
        <v>8</v>
      </c>
      <c r="B58" s="90" t="s">
        <v>7</v>
      </c>
      <c r="C58" s="75" t="s">
        <v>6</v>
      </c>
      <c r="D58" s="116"/>
      <c r="E58" s="107">
        <v>55.7</v>
      </c>
      <c r="F58" s="68">
        <v>0.4</v>
      </c>
      <c r="G58" s="69">
        <v>1.3</v>
      </c>
      <c r="H58" s="82"/>
      <c r="K58" s="82"/>
    </row>
    <row r="59" spans="1:11" ht="15" customHeight="1" thickBot="1" x14ac:dyDescent="0.3">
      <c r="A59" s="191" t="s">
        <v>100</v>
      </c>
      <c r="B59" s="81" t="s">
        <v>51</v>
      </c>
      <c r="C59" s="74" t="s">
        <v>16</v>
      </c>
      <c r="D59" s="116"/>
      <c r="E59" s="115" t="s">
        <v>16</v>
      </c>
      <c r="F59" s="41" t="s">
        <v>16</v>
      </c>
      <c r="G59" s="75" t="s">
        <v>16</v>
      </c>
      <c r="H59" s="82"/>
      <c r="I59" s="82"/>
      <c r="J59" s="82"/>
      <c r="K59" s="82"/>
    </row>
    <row r="60" spans="1:11" ht="15.75" thickBot="1" x14ac:dyDescent="0.3">
      <c r="A60" s="92" t="s">
        <v>90</v>
      </c>
      <c r="B60" s="93"/>
      <c r="C60" s="94">
        <f>SUM(C5:C57)</f>
        <v>297</v>
      </c>
      <c r="D60" s="121"/>
      <c r="E60"/>
      <c r="H60" s="78"/>
    </row>
    <row r="61" spans="1:11" ht="15.75" thickBot="1" x14ac:dyDescent="0.3"/>
    <row r="62" spans="1:11" x14ac:dyDescent="0.25">
      <c r="B62" s="150" t="s">
        <v>6</v>
      </c>
      <c r="C62" s="151" t="s">
        <v>95</v>
      </c>
      <c r="D62" s="151"/>
      <c r="E62" s="151"/>
      <c r="F62" s="151"/>
      <c r="G62" s="156"/>
      <c r="H62" s="153"/>
      <c r="I62" s="159"/>
    </row>
    <row r="63" spans="1:11" x14ac:dyDescent="0.25">
      <c r="B63" s="152" t="s">
        <v>9</v>
      </c>
      <c r="C63" s="153" t="s">
        <v>96</v>
      </c>
      <c r="D63" s="153"/>
      <c r="E63" s="153"/>
      <c r="F63" s="153"/>
      <c r="G63" s="157"/>
      <c r="H63" s="153"/>
      <c r="I63" s="159"/>
    </row>
    <row r="64" spans="1:11" x14ac:dyDescent="0.25">
      <c r="B64" s="152" t="s">
        <v>12</v>
      </c>
      <c r="C64" s="153" t="s">
        <v>97</v>
      </c>
      <c r="D64" s="153"/>
      <c r="E64" s="153"/>
      <c r="F64" s="153"/>
      <c r="G64" s="157"/>
      <c r="H64" s="153"/>
      <c r="I64" s="159"/>
    </row>
    <row r="65" spans="2:9" x14ac:dyDescent="0.25">
      <c r="B65" s="152" t="s">
        <v>14</v>
      </c>
      <c r="C65" s="153" t="s">
        <v>98</v>
      </c>
      <c r="D65" s="153"/>
      <c r="E65" s="153"/>
      <c r="F65" s="153"/>
      <c r="G65" s="157"/>
      <c r="H65" s="153"/>
      <c r="I65" s="159"/>
    </row>
    <row r="66" spans="2:9" ht="15.75" thickBot="1" x14ac:dyDescent="0.3">
      <c r="B66" s="154" t="s">
        <v>16</v>
      </c>
      <c r="C66" s="155" t="s">
        <v>99</v>
      </c>
      <c r="D66" s="155"/>
      <c r="E66" s="155"/>
      <c r="F66" s="155"/>
      <c r="G66" s="158"/>
      <c r="H66" s="160"/>
      <c r="I66" s="159"/>
    </row>
    <row r="67" spans="2:9" x14ac:dyDescent="0.25"/>
    <row r="68" spans="2:9" x14ac:dyDescent="0.25"/>
    <row r="69" spans="2:9" x14ac:dyDescent="0.25"/>
    <row r="70" spans="2:9" x14ac:dyDescent="0.25"/>
    <row r="71" spans="2:9" x14ac:dyDescent="0.25"/>
    <row r="72" spans="2:9" x14ac:dyDescent="0.25"/>
    <row r="73" spans="2:9" x14ac:dyDescent="0.25"/>
    <row r="74" spans="2:9" x14ac:dyDescent="0.25"/>
    <row r="75" spans="2:9" x14ac:dyDescent="0.25"/>
    <row r="76" spans="2:9" x14ac:dyDescent="0.25"/>
    <row r="77" spans="2:9" x14ac:dyDescent="0.25"/>
    <row r="78" spans="2:9" x14ac:dyDescent="0.25"/>
    <row r="79" spans="2:9" x14ac:dyDescent="0.25"/>
    <row r="80" spans="2:9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</sheetData>
  <mergeCells count="11">
    <mergeCell ref="E3:G3"/>
    <mergeCell ref="C3:C4"/>
    <mergeCell ref="A5:A15"/>
    <mergeCell ref="A16:A29"/>
    <mergeCell ref="A31:A33"/>
    <mergeCell ref="A38:A39"/>
    <mergeCell ref="A40:A52"/>
    <mergeCell ref="A53:A57"/>
    <mergeCell ref="B3:B4"/>
    <mergeCell ref="A3:A4"/>
    <mergeCell ref="A35:A3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91854-E64A-47EF-AE53-AE5ACF7DD089}">
  <dimension ref="A1:H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2" width="20.7109375" customWidth="1"/>
    <col min="3" max="3" width="16.7109375" customWidth="1"/>
    <col min="4" max="4" width="3.7109375" customWidth="1"/>
    <col min="5" max="7" width="13.7109375" customWidth="1"/>
  </cols>
  <sheetData>
    <row r="1" spans="1:8" x14ac:dyDescent="0.25">
      <c r="A1" s="1" t="s">
        <v>93</v>
      </c>
    </row>
    <row r="2" spans="1:8" ht="15.75" thickBot="1" x14ac:dyDescent="0.3"/>
    <row r="3" spans="1:8" ht="15.75" thickBot="1" x14ac:dyDescent="0.3">
      <c r="A3" s="172" t="s">
        <v>89</v>
      </c>
      <c r="B3" s="170" t="s">
        <v>88</v>
      </c>
      <c r="C3" s="168" t="s">
        <v>1</v>
      </c>
      <c r="D3" s="137"/>
      <c r="E3" s="174" t="s">
        <v>2</v>
      </c>
      <c r="F3" s="175"/>
      <c r="G3" s="176"/>
    </row>
    <row r="4" spans="1:8" ht="15.75" thickBot="1" x14ac:dyDescent="0.3">
      <c r="A4" s="173"/>
      <c r="B4" s="171"/>
      <c r="C4" s="169"/>
      <c r="D4" s="135"/>
      <c r="E4" s="13" t="s">
        <v>77</v>
      </c>
      <c r="F4" s="11" t="s">
        <v>4</v>
      </c>
      <c r="G4" s="14" t="s">
        <v>5</v>
      </c>
    </row>
    <row r="5" spans="1:8" x14ac:dyDescent="0.25">
      <c r="A5" s="192" t="s">
        <v>79</v>
      </c>
      <c r="B5" s="15" t="s">
        <v>78</v>
      </c>
      <c r="C5" s="7" t="s">
        <v>6</v>
      </c>
      <c r="D5" s="33"/>
      <c r="E5" s="103">
        <v>22.2</v>
      </c>
      <c r="F5" s="16">
        <v>0.57999999999999996</v>
      </c>
      <c r="G5" s="17">
        <v>1.95</v>
      </c>
    </row>
    <row r="6" spans="1:8" ht="15.75" thickBot="1" x14ac:dyDescent="0.3">
      <c r="A6" s="193"/>
      <c r="B6" s="18" t="s">
        <v>83</v>
      </c>
      <c r="C6" s="19" t="s">
        <v>6</v>
      </c>
      <c r="D6" s="138"/>
      <c r="E6" s="104">
        <v>61.2</v>
      </c>
      <c r="F6" s="20">
        <v>1.44</v>
      </c>
      <c r="G6" s="21">
        <v>4.79</v>
      </c>
    </row>
    <row r="7" spans="1:8" x14ac:dyDescent="0.25">
      <c r="A7" s="192" t="s">
        <v>81</v>
      </c>
      <c r="B7" s="15" t="s">
        <v>80</v>
      </c>
      <c r="C7" s="7" t="s">
        <v>6</v>
      </c>
      <c r="D7" s="139"/>
      <c r="E7" s="103">
        <v>60.61</v>
      </c>
      <c r="F7" s="16">
        <v>5.71</v>
      </c>
      <c r="G7" s="17">
        <v>19.04</v>
      </c>
    </row>
    <row r="8" spans="1:8" ht="15.75" thickBot="1" x14ac:dyDescent="0.3">
      <c r="A8" s="193"/>
      <c r="B8" s="22" t="s">
        <v>82</v>
      </c>
      <c r="C8" s="23" t="s">
        <v>6</v>
      </c>
      <c r="D8" s="138"/>
      <c r="E8" s="140">
        <v>82.4</v>
      </c>
      <c r="F8" s="24">
        <v>6.93</v>
      </c>
      <c r="G8" s="25">
        <v>23.11</v>
      </c>
    </row>
    <row r="9" spans="1:8" ht="15.75" thickBot="1" x14ac:dyDescent="0.3">
      <c r="A9" s="194" t="s">
        <v>85</v>
      </c>
      <c r="B9" s="29" t="s">
        <v>84</v>
      </c>
      <c r="C9" s="30" t="s">
        <v>9</v>
      </c>
      <c r="D9" s="133"/>
      <c r="E9" s="105">
        <v>99.3</v>
      </c>
      <c r="F9" s="30">
        <v>3.9</v>
      </c>
      <c r="G9" s="31">
        <v>13</v>
      </c>
    </row>
    <row r="10" spans="1:8" ht="15.75" thickBot="1" x14ac:dyDescent="0.3">
      <c r="A10" s="195" t="s">
        <v>87</v>
      </c>
      <c r="B10" s="26" t="s">
        <v>86</v>
      </c>
      <c r="C10" s="27" t="s">
        <v>6</v>
      </c>
      <c r="D10" s="133"/>
      <c r="E10" s="106">
        <v>96.1</v>
      </c>
      <c r="F10" s="27">
        <v>0.8</v>
      </c>
      <c r="G10" s="28">
        <v>2.6</v>
      </c>
    </row>
    <row r="11" spans="1:8" ht="15.75" thickBot="1" x14ac:dyDescent="0.3">
      <c r="A11" s="92" t="s">
        <v>90</v>
      </c>
      <c r="B11" s="93"/>
      <c r="C11" s="94">
        <f>SUM(C5:C10)</f>
        <v>0</v>
      </c>
      <c r="D11" s="121"/>
    </row>
    <row r="12" spans="1:8" ht="15.75" thickBot="1" x14ac:dyDescent="0.3"/>
    <row r="13" spans="1:8" x14ac:dyDescent="0.25">
      <c r="B13" s="150" t="s">
        <v>6</v>
      </c>
      <c r="C13" s="151" t="s">
        <v>95</v>
      </c>
      <c r="D13" s="151"/>
      <c r="E13" s="151"/>
      <c r="F13" s="151"/>
      <c r="G13" s="151"/>
      <c r="H13" s="2"/>
    </row>
    <row r="14" spans="1:8" x14ac:dyDescent="0.25">
      <c r="B14" s="152" t="s">
        <v>9</v>
      </c>
      <c r="C14" s="153" t="s">
        <v>96</v>
      </c>
      <c r="D14" s="153"/>
      <c r="E14" s="153"/>
      <c r="F14" s="153"/>
      <c r="G14" s="153"/>
      <c r="H14" s="3"/>
    </row>
    <row r="15" spans="1:8" x14ac:dyDescent="0.25">
      <c r="B15" s="152" t="s">
        <v>12</v>
      </c>
      <c r="C15" s="153" t="s">
        <v>97</v>
      </c>
      <c r="D15" s="153"/>
      <c r="E15" s="153"/>
      <c r="F15" s="153"/>
      <c r="G15" s="153"/>
      <c r="H15" s="3"/>
    </row>
    <row r="16" spans="1:8" x14ac:dyDescent="0.25">
      <c r="B16" s="152" t="s">
        <v>14</v>
      </c>
      <c r="C16" s="153" t="s">
        <v>98</v>
      </c>
      <c r="D16" s="153"/>
      <c r="E16" s="153"/>
      <c r="F16" s="153"/>
      <c r="G16" s="153"/>
      <c r="H16" s="3"/>
    </row>
    <row r="17" spans="2:8" ht="15.75" thickBot="1" x14ac:dyDescent="0.3">
      <c r="B17" s="154" t="s">
        <v>16</v>
      </c>
      <c r="C17" s="155" t="s">
        <v>99</v>
      </c>
      <c r="D17" s="155"/>
      <c r="E17" s="155"/>
      <c r="F17" s="155"/>
      <c r="G17" s="155"/>
      <c r="H17" s="4"/>
    </row>
  </sheetData>
  <mergeCells count="6">
    <mergeCell ref="A7:A8"/>
    <mergeCell ref="B3:B4"/>
    <mergeCell ref="A3:A4"/>
    <mergeCell ref="E3:G3"/>
    <mergeCell ref="C3:C4"/>
    <mergeCell ref="A5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9A16B-FB5C-42EA-A251-E0BB53A1309E}">
  <dimension ref="A1:G66"/>
  <sheetViews>
    <sheetView workbookViewId="0">
      <pane xSplit="2" ySplit="4" topLeftCell="C29" activePane="bottomRight" state="frozen"/>
      <selection pane="topRight" activeCell="C1" sqref="C1"/>
      <selection pane="bottomLeft" activeCell="A5" sqref="A5"/>
      <selection pane="bottomRight"/>
    </sheetView>
  </sheetViews>
  <sheetFormatPr defaultColWidth="11.42578125" defaultRowHeight="15" x14ac:dyDescent="0.25"/>
  <cols>
    <col min="1" max="1" width="29.7109375" customWidth="1"/>
    <col min="2" max="2" width="20.7109375" customWidth="1"/>
    <col min="3" max="3" width="16.7109375" customWidth="1"/>
    <col min="4" max="4" width="3.7109375" customWidth="1"/>
    <col min="5" max="5" width="16.7109375" style="36" customWidth="1"/>
    <col min="6" max="7" width="16.7109375" customWidth="1"/>
    <col min="8" max="8" width="11.42578125" customWidth="1"/>
    <col min="10" max="10" width="51.7109375" customWidth="1"/>
  </cols>
  <sheetData>
    <row r="1" spans="1:7" x14ac:dyDescent="0.25">
      <c r="A1" s="1" t="s">
        <v>91</v>
      </c>
    </row>
    <row r="2" spans="1:7" ht="15.75" thickBot="1" x14ac:dyDescent="0.3"/>
    <row r="3" spans="1:7" ht="15" customHeight="1" thickBot="1" x14ac:dyDescent="0.3">
      <c r="A3" s="161" t="s">
        <v>0</v>
      </c>
      <c r="B3" s="177" t="s">
        <v>88</v>
      </c>
      <c r="C3" s="168" t="s">
        <v>1</v>
      </c>
      <c r="D3" s="118"/>
      <c r="E3" s="165" t="s">
        <v>2</v>
      </c>
      <c r="F3" s="166"/>
      <c r="G3" s="167"/>
    </row>
    <row r="4" spans="1:7" ht="15" customHeight="1" thickBot="1" x14ac:dyDescent="0.3">
      <c r="A4" s="162"/>
      <c r="B4" s="178"/>
      <c r="C4" s="169"/>
      <c r="D4" s="119"/>
      <c r="E4" s="37" t="s">
        <v>3</v>
      </c>
      <c r="F4" s="38" t="s">
        <v>4</v>
      </c>
      <c r="G4" s="39" t="s">
        <v>5</v>
      </c>
    </row>
    <row r="5" spans="1:7" ht="15" customHeight="1" x14ac:dyDescent="0.25">
      <c r="A5" s="187" t="s">
        <v>11</v>
      </c>
      <c r="B5" s="44" t="s">
        <v>10</v>
      </c>
      <c r="C5" s="45" t="s">
        <v>6</v>
      </c>
      <c r="D5" s="82"/>
      <c r="E5" s="124">
        <v>120.8</v>
      </c>
      <c r="F5" s="46">
        <v>3.3</v>
      </c>
      <c r="G5" s="47">
        <v>11</v>
      </c>
    </row>
    <row r="6" spans="1:7" ht="15" customHeight="1" x14ac:dyDescent="0.25">
      <c r="A6" s="187"/>
      <c r="B6" s="48" t="s">
        <v>13</v>
      </c>
      <c r="C6" s="49" t="s">
        <v>6</v>
      </c>
      <c r="D6" s="116"/>
      <c r="E6" s="125">
        <v>58.6</v>
      </c>
      <c r="F6" s="50">
        <v>1.1000000000000001</v>
      </c>
      <c r="G6" s="51">
        <v>3.8</v>
      </c>
    </row>
    <row r="7" spans="1:7" ht="15" customHeight="1" x14ac:dyDescent="0.25">
      <c r="A7" s="187"/>
      <c r="B7" s="48" t="s">
        <v>15</v>
      </c>
      <c r="C7" s="54">
        <v>53</v>
      </c>
      <c r="D7" s="120"/>
      <c r="E7" s="125">
        <v>110.9</v>
      </c>
      <c r="F7" s="50">
        <v>1.9</v>
      </c>
      <c r="G7" s="51">
        <v>6.2</v>
      </c>
    </row>
    <row r="8" spans="1:7" ht="15" customHeight="1" x14ac:dyDescent="0.25">
      <c r="A8" s="187"/>
      <c r="B8" s="48" t="s">
        <v>17</v>
      </c>
      <c r="C8" s="52" t="s">
        <v>9</v>
      </c>
      <c r="D8" s="82"/>
      <c r="E8" s="125">
        <v>140</v>
      </c>
      <c r="F8" s="50">
        <v>80</v>
      </c>
      <c r="G8" s="51">
        <v>266.7</v>
      </c>
    </row>
    <row r="9" spans="1:7" ht="15" customHeight="1" x14ac:dyDescent="0.25">
      <c r="A9" s="187"/>
      <c r="B9" s="53" t="s">
        <v>18</v>
      </c>
      <c r="C9" s="52" t="s">
        <v>9</v>
      </c>
      <c r="D9" s="82"/>
      <c r="E9" s="125">
        <v>109.1</v>
      </c>
      <c r="F9" s="50">
        <v>18.7</v>
      </c>
      <c r="G9" s="51">
        <v>62.2</v>
      </c>
    </row>
    <row r="10" spans="1:7" ht="15" customHeight="1" x14ac:dyDescent="0.25">
      <c r="A10" s="187"/>
      <c r="B10" s="53" t="s">
        <v>19</v>
      </c>
      <c r="C10" s="54" t="s">
        <v>9</v>
      </c>
      <c r="D10" s="120"/>
      <c r="E10" s="125">
        <v>86.3</v>
      </c>
      <c r="F10" s="50">
        <v>11.1</v>
      </c>
      <c r="G10" s="51">
        <v>37.1</v>
      </c>
    </row>
    <row r="11" spans="1:7" ht="15" customHeight="1" x14ac:dyDescent="0.25">
      <c r="A11" s="187"/>
      <c r="B11" s="48" t="s">
        <v>20</v>
      </c>
      <c r="C11" s="49" t="s">
        <v>6</v>
      </c>
      <c r="D11" s="116"/>
      <c r="E11" s="125">
        <v>108.2</v>
      </c>
      <c r="F11" s="50">
        <v>1.2</v>
      </c>
      <c r="G11" s="51">
        <v>4</v>
      </c>
    </row>
    <row r="12" spans="1:7" ht="15" customHeight="1" x14ac:dyDescent="0.25">
      <c r="A12" s="187"/>
      <c r="B12" s="48" t="s">
        <v>21</v>
      </c>
      <c r="C12" s="52" t="s">
        <v>6</v>
      </c>
      <c r="D12" s="82"/>
      <c r="E12" s="125" t="s">
        <v>14</v>
      </c>
      <c r="F12" s="50">
        <v>17.8</v>
      </c>
      <c r="G12" s="51">
        <v>59.2</v>
      </c>
    </row>
    <row r="13" spans="1:7" ht="15" customHeight="1" x14ac:dyDescent="0.25">
      <c r="A13" s="187"/>
      <c r="B13" s="48" t="s">
        <v>22</v>
      </c>
      <c r="C13" s="49" t="s">
        <v>6</v>
      </c>
      <c r="D13" s="116"/>
      <c r="E13" s="125">
        <v>102.7</v>
      </c>
      <c r="F13" s="50">
        <v>0.9</v>
      </c>
      <c r="G13" s="51">
        <v>3</v>
      </c>
    </row>
    <row r="14" spans="1:7" ht="15" customHeight="1" x14ac:dyDescent="0.25">
      <c r="A14" s="187"/>
      <c r="B14" s="48" t="s">
        <v>23</v>
      </c>
      <c r="C14" s="52" t="s">
        <v>6</v>
      </c>
      <c r="D14" s="82"/>
      <c r="E14" s="125">
        <v>61</v>
      </c>
      <c r="F14" s="50">
        <v>47.5</v>
      </c>
      <c r="G14" s="51">
        <v>158.30000000000001</v>
      </c>
    </row>
    <row r="15" spans="1:7" ht="15" customHeight="1" thickBot="1" x14ac:dyDescent="0.3">
      <c r="A15" s="187"/>
      <c r="B15" s="55" t="s">
        <v>24</v>
      </c>
      <c r="C15" s="56" t="s">
        <v>6</v>
      </c>
      <c r="D15" s="82"/>
      <c r="E15" s="126">
        <v>57.2</v>
      </c>
      <c r="F15" s="57">
        <v>0.8</v>
      </c>
      <c r="G15" s="58">
        <v>2.7</v>
      </c>
    </row>
    <row r="16" spans="1:7" ht="15" customHeight="1" x14ac:dyDescent="0.25">
      <c r="A16" s="186" t="s">
        <v>26</v>
      </c>
      <c r="B16" s="59" t="s">
        <v>25</v>
      </c>
      <c r="C16" s="60" t="s">
        <v>16</v>
      </c>
      <c r="D16" s="116"/>
      <c r="E16" s="127" t="s">
        <v>16</v>
      </c>
      <c r="F16" s="60" t="s">
        <v>16</v>
      </c>
      <c r="G16" s="61" t="s">
        <v>16</v>
      </c>
    </row>
    <row r="17" spans="1:7" ht="15" customHeight="1" x14ac:dyDescent="0.25">
      <c r="A17" s="187"/>
      <c r="B17" s="48" t="s">
        <v>27</v>
      </c>
      <c r="C17" s="49" t="s">
        <v>6</v>
      </c>
      <c r="D17" s="116"/>
      <c r="E17" s="125">
        <v>57.4</v>
      </c>
      <c r="F17" s="50">
        <v>3.3</v>
      </c>
      <c r="G17" s="51">
        <v>11.1</v>
      </c>
    </row>
    <row r="18" spans="1:7" ht="15" customHeight="1" x14ac:dyDescent="0.25">
      <c r="A18" s="187"/>
      <c r="B18" s="48" t="s">
        <v>28</v>
      </c>
      <c r="C18" s="52" t="s">
        <v>6</v>
      </c>
      <c r="D18" s="82"/>
      <c r="E18" s="125">
        <v>24.2</v>
      </c>
      <c r="F18" s="50">
        <v>10</v>
      </c>
      <c r="G18" s="51">
        <v>33.200000000000003</v>
      </c>
    </row>
    <row r="19" spans="1:7" ht="15" customHeight="1" x14ac:dyDescent="0.25">
      <c r="A19" s="187"/>
      <c r="B19" s="48" t="s">
        <v>29</v>
      </c>
      <c r="C19" s="49" t="s">
        <v>6</v>
      </c>
      <c r="D19" s="116"/>
      <c r="E19" s="125">
        <v>38.9</v>
      </c>
      <c r="F19" s="50">
        <v>0.3</v>
      </c>
      <c r="G19" s="51">
        <v>1</v>
      </c>
    </row>
    <row r="20" spans="1:7" ht="15" customHeight="1" x14ac:dyDescent="0.25">
      <c r="A20" s="187"/>
      <c r="B20" s="48" t="s">
        <v>30</v>
      </c>
      <c r="C20" s="49" t="s">
        <v>6</v>
      </c>
      <c r="D20" s="116"/>
      <c r="E20" s="125">
        <v>68</v>
      </c>
      <c r="F20" s="50">
        <v>0.2</v>
      </c>
      <c r="G20" s="51">
        <v>0.8</v>
      </c>
    </row>
    <row r="21" spans="1:7" ht="15" customHeight="1" x14ac:dyDescent="0.25">
      <c r="A21" s="187"/>
      <c r="B21" s="48" t="s">
        <v>31</v>
      </c>
      <c r="C21" s="49" t="s">
        <v>6</v>
      </c>
      <c r="D21" s="116"/>
      <c r="E21" s="125">
        <v>74</v>
      </c>
      <c r="F21" s="50">
        <v>0.5</v>
      </c>
      <c r="G21" s="51">
        <v>1.7</v>
      </c>
    </row>
    <row r="22" spans="1:7" ht="15" customHeight="1" x14ac:dyDescent="0.25">
      <c r="A22" s="187"/>
      <c r="B22" s="48" t="s">
        <v>32</v>
      </c>
      <c r="C22" s="49" t="s">
        <v>6</v>
      </c>
      <c r="D22" s="116"/>
      <c r="E22" s="125">
        <v>29.6</v>
      </c>
      <c r="F22" s="50">
        <v>0.8</v>
      </c>
      <c r="G22" s="51">
        <v>2.6</v>
      </c>
    </row>
    <row r="23" spans="1:7" ht="15" customHeight="1" x14ac:dyDescent="0.25">
      <c r="A23" s="187"/>
      <c r="B23" s="53" t="s">
        <v>33</v>
      </c>
      <c r="C23" s="49" t="s">
        <v>16</v>
      </c>
      <c r="D23" s="116"/>
      <c r="E23" s="117" t="s">
        <v>16</v>
      </c>
      <c r="F23" s="49" t="s">
        <v>16</v>
      </c>
      <c r="G23" s="62" t="s">
        <v>16</v>
      </c>
    </row>
    <row r="24" spans="1:7" ht="15" customHeight="1" x14ac:dyDescent="0.25">
      <c r="A24" s="187"/>
      <c r="B24" s="48" t="s">
        <v>34</v>
      </c>
      <c r="C24" s="52" t="s">
        <v>6</v>
      </c>
      <c r="D24" s="82"/>
      <c r="E24" s="125">
        <v>25.3</v>
      </c>
      <c r="F24" s="50">
        <v>1.3</v>
      </c>
      <c r="G24" s="51">
        <v>3.8</v>
      </c>
    </row>
    <row r="25" spans="1:7" ht="15" customHeight="1" x14ac:dyDescent="0.25">
      <c r="A25" s="187"/>
      <c r="B25" s="48" t="s">
        <v>35</v>
      </c>
      <c r="C25" s="52" t="s">
        <v>6</v>
      </c>
      <c r="D25" s="82"/>
      <c r="E25" s="125">
        <v>110.7</v>
      </c>
      <c r="F25" s="50">
        <v>1.1000000000000001</v>
      </c>
      <c r="G25" s="51">
        <v>3.8</v>
      </c>
    </row>
    <row r="26" spans="1:7" ht="15" customHeight="1" x14ac:dyDescent="0.25">
      <c r="A26" s="187"/>
      <c r="B26" s="48" t="s">
        <v>36</v>
      </c>
      <c r="C26" s="52" t="s">
        <v>6</v>
      </c>
      <c r="D26" s="82"/>
      <c r="E26" s="125">
        <v>105.8</v>
      </c>
      <c r="F26" s="50">
        <v>0.1</v>
      </c>
      <c r="G26" s="51">
        <v>0.3</v>
      </c>
    </row>
    <row r="27" spans="1:7" ht="15" customHeight="1" x14ac:dyDescent="0.25">
      <c r="A27" s="187"/>
      <c r="B27" s="53" t="s">
        <v>37</v>
      </c>
      <c r="C27" s="52" t="s">
        <v>6</v>
      </c>
      <c r="D27" s="82"/>
      <c r="E27" s="125">
        <v>79.400000000000006</v>
      </c>
      <c r="F27" s="50">
        <v>0.3</v>
      </c>
      <c r="G27" s="51">
        <v>0.9</v>
      </c>
    </row>
    <row r="28" spans="1:7" ht="15" customHeight="1" x14ac:dyDescent="0.25">
      <c r="A28" s="187"/>
      <c r="B28" s="48" t="s">
        <v>38</v>
      </c>
      <c r="C28" s="52" t="s">
        <v>6</v>
      </c>
      <c r="D28" s="82"/>
      <c r="E28" s="125">
        <v>64.2</v>
      </c>
      <c r="F28" s="50">
        <v>2.6</v>
      </c>
      <c r="G28" s="51">
        <v>8.6</v>
      </c>
    </row>
    <row r="29" spans="1:7" ht="15" customHeight="1" thickBot="1" x14ac:dyDescent="0.3">
      <c r="A29" s="188"/>
      <c r="B29" s="63" t="s">
        <v>39</v>
      </c>
      <c r="C29" s="64" t="s">
        <v>6</v>
      </c>
      <c r="D29" s="82"/>
      <c r="E29" s="128">
        <v>51.6</v>
      </c>
      <c r="F29" s="65">
        <v>0.3</v>
      </c>
      <c r="G29" s="66">
        <v>1</v>
      </c>
    </row>
    <row r="30" spans="1:7" ht="15" customHeight="1" thickBot="1" x14ac:dyDescent="0.3">
      <c r="A30" s="196" t="s">
        <v>41</v>
      </c>
      <c r="B30" s="122" t="s">
        <v>40</v>
      </c>
      <c r="C30" s="67" t="s">
        <v>6</v>
      </c>
      <c r="D30" s="116"/>
      <c r="E30" s="129">
        <v>55.4</v>
      </c>
      <c r="F30" s="68">
        <v>0.6</v>
      </c>
      <c r="G30" s="69">
        <v>2.1</v>
      </c>
    </row>
    <row r="31" spans="1:7" ht="15" customHeight="1" x14ac:dyDescent="0.25">
      <c r="A31" s="186" t="s">
        <v>43</v>
      </c>
      <c r="B31" s="59" t="s">
        <v>42</v>
      </c>
      <c r="C31" s="70" t="s">
        <v>6</v>
      </c>
      <c r="D31" s="82"/>
      <c r="E31" s="130">
        <v>100.5</v>
      </c>
      <c r="F31" s="71">
        <v>0.1</v>
      </c>
      <c r="G31" s="72">
        <v>0.5</v>
      </c>
    </row>
    <row r="32" spans="1:7" ht="15" customHeight="1" x14ac:dyDescent="0.25">
      <c r="A32" s="187"/>
      <c r="B32" s="48" t="s">
        <v>44</v>
      </c>
      <c r="C32" s="54" t="s">
        <v>6</v>
      </c>
      <c r="D32" s="120"/>
      <c r="E32" s="125">
        <v>85.9</v>
      </c>
      <c r="F32" s="50">
        <v>2.1</v>
      </c>
      <c r="G32" s="51">
        <v>7.1</v>
      </c>
    </row>
    <row r="33" spans="1:7" ht="15" customHeight="1" thickBot="1" x14ac:dyDescent="0.3">
      <c r="A33" s="188"/>
      <c r="B33" s="63" t="s">
        <v>45</v>
      </c>
      <c r="C33" s="64" t="s">
        <v>6</v>
      </c>
      <c r="D33" s="82"/>
      <c r="E33" s="128">
        <v>105.2</v>
      </c>
      <c r="F33" s="65">
        <v>0.8</v>
      </c>
      <c r="G33" s="66">
        <v>2.8</v>
      </c>
    </row>
    <row r="34" spans="1:7" ht="15" customHeight="1" thickBot="1" x14ac:dyDescent="0.3">
      <c r="A34" s="196" t="s">
        <v>47</v>
      </c>
      <c r="B34" s="122" t="s">
        <v>46</v>
      </c>
      <c r="C34" s="67" t="s">
        <v>6</v>
      </c>
      <c r="D34" s="116"/>
      <c r="E34" s="129">
        <v>83.2</v>
      </c>
      <c r="F34" s="68">
        <v>0.3</v>
      </c>
      <c r="G34" s="69">
        <v>1.1000000000000001</v>
      </c>
    </row>
    <row r="35" spans="1:7" ht="15" customHeight="1" x14ac:dyDescent="0.25">
      <c r="A35" s="186" t="s">
        <v>49</v>
      </c>
      <c r="B35" s="59" t="s">
        <v>48</v>
      </c>
      <c r="C35" s="60" t="s">
        <v>6</v>
      </c>
      <c r="D35" s="116"/>
      <c r="E35" s="130">
        <v>79</v>
      </c>
      <c r="F35" s="71">
        <v>11.9</v>
      </c>
      <c r="G35" s="72">
        <v>39.6</v>
      </c>
    </row>
    <row r="36" spans="1:7" ht="15" customHeight="1" thickBot="1" x14ac:dyDescent="0.3">
      <c r="A36" s="188"/>
      <c r="B36" s="63" t="s">
        <v>50</v>
      </c>
      <c r="C36" s="73" t="s">
        <v>6</v>
      </c>
      <c r="D36" s="116"/>
      <c r="E36" s="128">
        <v>135.69999999999999</v>
      </c>
      <c r="F36" s="65">
        <v>22.6</v>
      </c>
      <c r="G36" s="66">
        <v>75.3</v>
      </c>
    </row>
    <row r="37" spans="1:7" ht="15" customHeight="1" thickBot="1" x14ac:dyDescent="0.3">
      <c r="A37" s="197" t="s">
        <v>53</v>
      </c>
      <c r="B37" s="40" t="s">
        <v>52</v>
      </c>
      <c r="C37" s="41" t="s">
        <v>16</v>
      </c>
      <c r="D37" s="116"/>
      <c r="E37" s="131" t="s">
        <v>16</v>
      </c>
      <c r="F37" s="41" t="s">
        <v>16</v>
      </c>
      <c r="G37" s="75" t="s">
        <v>16</v>
      </c>
    </row>
    <row r="38" spans="1:7" ht="15" customHeight="1" x14ac:dyDescent="0.25">
      <c r="A38" s="187" t="s">
        <v>55</v>
      </c>
      <c r="B38" s="44" t="s">
        <v>54</v>
      </c>
      <c r="C38" s="45" t="s">
        <v>6</v>
      </c>
      <c r="D38" s="82"/>
      <c r="E38" s="124">
        <v>107.3</v>
      </c>
      <c r="F38" s="46">
        <v>2.2000000000000002</v>
      </c>
      <c r="G38" s="47">
        <v>7.3</v>
      </c>
    </row>
    <row r="39" spans="1:7" ht="15" customHeight="1" thickBot="1" x14ac:dyDescent="0.3">
      <c r="A39" s="187"/>
      <c r="B39" s="55" t="s">
        <v>56</v>
      </c>
      <c r="C39" s="56" t="s">
        <v>6</v>
      </c>
      <c r="D39" s="82"/>
      <c r="E39" s="126">
        <v>102.2</v>
      </c>
      <c r="F39" s="57">
        <v>1.9</v>
      </c>
      <c r="G39" s="58">
        <v>6.3</v>
      </c>
    </row>
    <row r="40" spans="1:7" ht="15" customHeight="1" x14ac:dyDescent="0.25">
      <c r="A40" s="186" t="s">
        <v>58</v>
      </c>
      <c r="B40" s="59" t="s">
        <v>57</v>
      </c>
      <c r="C40" s="70" t="s">
        <v>6</v>
      </c>
      <c r="D40" s="82"/>
      <c r="E40" s="130">
        <v>76</v>
      </c>
      <c r="F40" s="71">
        <v>1</v>
      </c>
      <c r="G40" s="72">
        <v>3.2</v>
      </c>
    </row>
    <row r="41" spans="1:7" ht="15" customHeight="1" x14ac:dyDescent="0.25">
      <c r="A41" s="187"/>
      <c r="B41" s="48" t="s">
        <v>59</v>
      </c>
      <c r="C41" s="52" t="s">
        <v>6</v>
      </c>
      <c r="D41" s="82"/>
      <c r="E41" s="125">
        <v>112.2</v>
      </c>
      <c r="F41" s="50">
        <v>0.6</v>
      </c>
      <c r="G41" s="51">
        <v>2.1</v>
      </c>
    </row>
    <row r="42" spans="1:7" ht="15" customHeight="1" x14ac:dyDescent="0.25">
      <c r="A42" s="187"/>
      <c r="B42" s="53" t="s">
        <v>60</v>
      </c>
      <c r="C42" s="52" t="s">
        <v>6</v>
      </c>
      <c r="D42" s="82"/>
      <c r="E42" s="125">
        <v>87.4</v>
      </c>
      <c r="F42" s="50">
        <v>0.7</v>
      </c>
      <c r="G42" s="51">
        <v>2.2000000000000002</v>
      </c>
    </row>
    <row r="43" spans="1:7" ht="15" customHeight="1" x14ac:dyDescent="0.25">
      <c r="A43" s="187"/>
      <c r="B43" s="53" t="s">
        <v>61</v>
      </c>
      <c r="C43" s="49" t="s">
        <v>6</v>
      </c>
      <c r="D43" s="116"/>
      <c r="E43" s="125">
        <v>68.5</v>
      </c>
      <c r="F43" s="50">
        <v>0.4</v>
      </c>
      <c r="G43" s="51">
        <v>1.3</v>
      </c>
    </row>
    <row r="44" spans="1:7" ht="15" customHeight="1" x14ac:dyDescent="0.25">
      <c r="A44" s="187"/>
      <c r="B44" s="48" t="s">
        <v>62</v>
      </c>
      <c r="C44" s="49" t="s">
        <v>6</v>
      </c>
      <c r="D44" s="116"/>
      <c r="E44" s="125">
        <v>33.200000000000003</v>
      </c>
      <c r="F44" s="50">
        <v>0.3</v>
      </c>
      <c r="G44" s="51">
        <v>1.1000000000000001</v>
      </c>
    </row>
    <row r="45" spans="1:7" ht="15" customHeight="1" x14ac:dyDescent="0.25">
      <c r="A45" s="187"/>
      <c r="B45" s="48" t="s">
        <v>63</v>
      </c>
      <c r="C45" s="52" t="s">
        <v>6</v>
      </c>
      <c r="D45" s="82"/>
      <c r="E45" s="125">
        <v>94.5</v>
      </c>
      <c r="F45" s="50">
        <v>1.5</v>
      </c>
      <c r="G45" s="51">
        <v>5</v>
      </c>
    </row>
    <row r="46" spans="1:7" ht="15" customHeight="1" x14ac:dyDescent="0.25">
      <c r="A46" s="187"/>
      <c r="B46" s="48" t="s">
        <v>64</v>
      </c>
      <c r="C46" s="49" t="s">
        <v>6</v>
      </c>
      <c r="D46" s="116"/>
      <c r="E46" s="125">
        <v>110.6</v>
      </c>
      <c r="F46" s="50">
        <v>1.5</v>
      </c>
      <c r="G46" s="51">
        <v>4.8</v>
      </c>
    </row>
    <row r="47" spans="1:7" ht="15" customHeight="1" x14ac:dyDescent="0.25">
      <c r="A47" s="187"/>
      <c r="B47" s="48" t="s">
        <v>65</v>
      </c>
      <c r="C47" s="49" t="s">
        <v>6</v>
      </c>
      <c r="D47" s="116"/>
      <c r="E47" s="125">
        <v>83.7</v>
      </c>
      <c r="F47" s="50">
        <v>17.8</v>
      </c>
      <c r="G47" s="51">
        <v>59.4</v>
      </c>
    </row>
    <row r="48" spans="1:7" ht="15" customHeight="1" x14ac:dyDescent="0.25">
      <c r="A48" s="187"/>
      <c r="B48" s="48" t="s">
        <v>66</v>
      </c>
      <c r="C48" s="49" t="s">
        <v>6</v>
      </c>
      <c r="D48" s="116"/>
      <c r="E48" s="125">
        <v>48.3</v>
      </c>
      <c r="F48" s="50">
        <v>12.3</v>
      </c>
      <c r="G48" s="51">
        <v>40.9</v>
      </c>
    </row>
    <row r="49" spans="1:7" ht="15" customHeight="1" x14ac:dyDescent="0.25">
      <c r="A49" s="187"/>
      <c r="B49" s="48" t="s">
        <v>67</v>
      </c>
      <c r="C49" s="49" t="s">
        <v>6</v>
      </c>
      <c r="D49" s="116"/>
      <c r="E49" s="125">
        <v>20.8</v>
      </c>
      <c r="F49" s="50">
        <v>4.9000000000000004</v>
      </c>
      <c r="G49" s="51">
        <v>16.3</v>
      </c>
    </row>
    <row r="50" spans="1:7" ht="15" customHeight="1" x14ac:dyDescent="0.25">
      <c r="A50" s="187"/>
      <c r="B50" s="48" t="s">
        <v>68</v>
      </c>
      <c r="C50" s="52" t="s">
        <v>6</v>
      </c>
      <c r="D50" s="82"/>
      <c r="E50" s="125">
        <v>89.1</v>
      </c>
      <c r="F50" s="50">
        <v>0.5</v>
      </c>
      <c r="G50" s="51">
        <v>1.6</v>
      </c>
    </row>
    <row r="51" spans="1:7" ht="15" customHeight="1" x14ac:dyDescent="0.25">
      <c r="A51" s="187"/>
      <c r="B51" s="53" t="s">
        <v>69</v>
      </c>
      <c r="C51" s="52" t="s">
        <v>6</v>
      </c>
      <c r="D51" s="82"/>
      <c r="E51" s="125">
        <v>50.4</v>
      </c>
      <c r="F51" s="50">
        <v>0.4</v>
      </c>
      <c r="G51" s="51">
        <v>1.4</v>
      </c>
    </row>
    <row r="52" spans="1:7" ht="15" customHeight="1" thickBot="1" x14ac:dyDescent="0.3">
      <c r="A52" s="188"/>
      <c r="B52" s="76" t="s">
        <v>70</v>
      </c>
      <c r="C52" s="64" t="s">
        <v>6</v>
      </c>
      <c r="D52" s="82"/>
      <c r="E52" s="128">
        <v>92.4</v>
      </c>
      <c r="F52" s="65">
        <v>1.1000000000000001</v>
      </c>
      <c r="G52" s="66">
        <v>3.8</v>
      </c>
    </row>
    <row r="53" spans="1:7" ht="15" customHeight="1" x14ac:dyDescent="0.25">
      <c r="A53" s="187" t="s">
        <v>72</v>
      </c>
      <c r="B53" s="44" t="s">
        <v>71</v>
      </c>
      <c r="C53" s="77" t="s">
        <v>6</v>
      </c>
      <c r="D53" s="116"/>
      <c r="E53" s="124">
        <v>39.299999999999997</v>
      </c>
      <c r="F53" s="46">
        <v>0.1</v>
      </c>
      <c r="G53" s="47">
        <v>0.3</v>
      </c>
    </row>
    <row r="54" spans="1:7" ht="15" customHeight="1" x14ac:dyDescent="0.25">
      <c r="A54" s="187"/>
      <c r="B54" s="48" t="s">
        <v>73</v>
      </c>
      <c r="C54" s="49" t="s">
        <v>6</v>
      </c>
      <c r="D54" s="116"/>
      <c r="E54" s="125">
        <v>73.7</v>
      </c>
      <c r="F54" s="50">
        <v>0.2</v>
      </c>
      <c r="G54" s="51">
        <v>0.6</v>
      </c>
    </row>
    <row r="55" spans="1:7" ht="15" customHeight="1" x14ac:dyDescent="0.25">
      <c r="A55" s="187"/>
      <c r="B55" s="53" t="s">
        <v>74</v>
      </c>
      <c r="C55" s="52" t="s">
        <v>6</v>
      </c>
      <c r="D55" s="82"/>
      <c r="E55" s="125">
        <v>43.6</v>
      </c>
      <c r="F55" s="50">
        <v>0.4</v>
      </c>
      <c r="G55" s="51">
        <v>1.3</v>
      </c>
    </row>
    <row r="56" spans="1:7" ht="15" customHeight="1" x14ac:dyDescent="0.25">
      <c r="A56" s="187"/>
      <c r="B56" s="48" t="s">
        <v>75</v>
      </c>
      <c r="C56" s="52" t="s">
        <v>6</v>
      </c>
      <c r="D56" s="82"/>
      <c r="E56" s="125">
        <v>36.9</v>
      </c>
      <c r="F56" s="50">
        <v>0.7</v>
      </c>
      <c r="G56" s="51">
        <v>2.4</v>
      </c>
    </row>
    <row r="57" spans="1:7" ht="15" customHeight="1" thickBot="1" x14ac:dyDescent="0.3">
      <c r="A57" s="188"/>
      <c r="B57" s="63" t="s">
        <v>76</v>
      </c>
      <c r="C57" s="73" t="s">
        <v>6</v>
      </c>
      <c r="D57" s="116"/>
      <c r="E57" s="128">
        <v>54.3</v>
      </c>
      <c r="F57" s="65">
        <v>0.7</v>
      </c>
      <c r="G57" s="66">
        <v>2.4</v>
      </c>
    </row>
    <row r="58" spans="1:7" ht="15" customHeight="1" thickBot="1" x14ac:dyDescent="0.3">
      <c r="A58" s="198" t="s">
        <v>8</v>
      </c>
      <c r="B58" s="40" t="s">
        <v>7</v>
      </c>
      <c r="C58" s="41" t="s">
        <v>6</v>
      </c>
      <c r="D58" s="116"/>
      <c r="E58" s="123">
        <v>55.7</v>
      </c>
      <c r="F58" s="42">
        <v>0.4</v>
      </c>
      <c r="G58" s="43">
        <v>1.3</v>
      </c>
    </row>
    <row r="59" spans="1:7" ht="15" customHeight="1" thickBot="1" x14ac:dyDescent="0.3">
      <c r="A59" s="197" t="s">
        <v>100</v>
      </c>
      <c r="B59" s="122" t="s">
        <v>51</v>
      </c>
      <c r="C59" s="67" t="s">
        <v>16</v>
      </c>
      <c r="D59" s="116"/>
      <c r="E59" s="183" t="s">
        <v>16</v>
      </c>
      <c r="F59" s="184" t="s">
        <v>16</v>
      </c>
      <c r="G59" s="182" t="s">
        <v>16</v>
      </c>
    </row>
    <row r="60" spans="1:7" ht="15.75" thickBot="1" x14ac:dyDescent="0.3">
      <c r="A60" s="185" t="s">
        <v>90</v>
      </c>
      <c r="B60" s="93"/>
      <c r="C60" s="94">
        <f>SUM(C5:C57)</f>
        <v>53</v>
      </c>
      <c r="D60" s="121"/>
      <c r="E60"/>
    </row>
    <row r="61" spans="1:7" ht="15.75" thickBot="1" x14ac:dyDescent="0.3">
      <c r="C61" s="36"/>
      <c r="D61" s="36"/>
      <c r="E61"/>
    </row>
    <row r="62" spans="1:7" x14ac:dyDescent="0.25">
      <c r="B62" s="150" t="s">
        <v>6</v>
      </c>
      <c r="C62" s="151" t="s">
        <v>95</v>
      </c>
      <c r="D62" s="151"/>
      <c r="E62" s="151"/>
      <c r="F62" s="151"/>
      <c r="G62" s="156"/>
    </row>
    <row r="63" spans="1:7" x14ac:dyDescent="0.25">
      <c r="B63" s="152" t="s">
        <v>9</v>
      </c>
      <c r="C63" s="153" t="s">
        <v>96</v>
      </c>
      <c r="D63" s="153"/>
      <c r="E63" s="153"/>
      <c r="F63" s="153"/>
      <c r="G63" s="157"/>
    </row>
    <row r="64" spans="1:7" x14ac:dyDescent="0.25">
      <c r="B64" s="152" t="s">
        <v>12</v>
      </c>
      <c r="C64" s="153" t="s">
        <v>97</v>
      </c>
      <c r="D64" s="153"/>
      <c r="E64" s="153"/>
      <c r="F64" s="153"/>
      <c r="G64" s="157"/>
    </row>
    <row r="65" spans="2:7" x14ac:dyDescent="0.25">
      <c r="B65" s="152" t="s">
        <v>14</v>
      </c>
      <c r="C65" s="153" t="s">
        <v>98</v>
      </c>
      <c r="D65" s="153"/>
      <c r="E65" s="153"/>
      <c r="F65" s="153"/>
      <c r="G65" s="157"/>
    </row>
    <row r="66" spans="2:7" ht="15.75" thickBot="1" x14ac:dyDescent="0.3">
      <c r="B66" s="154" t="s">
        <v>16</v>
      </c>
      <c r="C66" s="155" t="s">
        <v>99</v>
      </c>
      <c r="D66" s="155"/>
      <c r="E66" s="155"/>
      <c r="F66" s="155"/>
      <c r="G66" s="158"/>
    </row>
  </sheetData>
  <mergeCells count="11">
    <mergeCell ref="E3:G3"/>
    <mergeCell ref="C3:C4"/>
    <mergeCell ref="A5:A15"/>
    <mergeCell ref="A16:A29"/>
    <mergeCell ref="A31:A33"/>
    <mergeCell ref="A38:A39"/>
    <mergeCell ref="A40:A52"/>
    <mergeCell ref="A53:A57"/>
    <mergeCell ref="B3:B4"/>
    <mergeCell ref="A3:A4"/>
    <mergeCell ref="A35:A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42162-D39F-4EF4-93A5-48EEB1B0FE87}">
  <dimension ref="A1:H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2" width="20.7109375" customWidth="1"/>
    <col min="3" max="3" width="16.7109375" customWidth="1"/>
    <col min="4" max="4" width="3.7109375" customWidth="1"/>
    <col min="5" max="7" width="13.7109375" customWidth="1"/>
  </cols>
  <sheetData>
    <row r="1" spans="1:8" x14ac:dyDescent="0.25">
      <c r="A1" s="1" t="s">
        <v>94</v>
      </c>
    </row>
    <row r="2" spans="1:8" ht="15.75" thickBot="1" x14ac:dyDescent="0.3"/>
    <row r="3" spans="1:8" ht="15.75" thickBot="1" x14ac:dyDescent="0.3">
      <c r="A3" s="172" t="s">
        <v>89</v>
      </c>
      <c r="B3" s="170" t="s">
        <v>88</v>
      </c>
      <c r="C3" s="168" t="s">
        <v>1</v>
      </c>
      <c r="D3" s="136"/>
      <c r="E3" s="179" t="s">
        <v>2</v>
      </c>
      <c r="F3" s="180"/>
      <c r="G3" s="181"/>
    </row>
    <row r="4" spans="1:8" ht="15.75" thickBot="1" x14ac:dyDescent="0.3">
      <c r="A4" s="173"/>
      <c r="B4" s="171"/>
      <c r="C4" s="169"/>
      <c r="D4" s="135"/>
      <c r="E4" s="10" t="s">
        <v>77</v>
      </c>
      <c r="F4" s="11" t="s">
        <v>4</v>
      </c>
      <c r="G4" s="6" t="s">
        <v>5</v>
      </c>
    </row>
    <row r="5" spans="1:8" x14ac:dyDescent="0.25">
      <c r="A5" s="192" t="s">
        <v>79</v>
      </c>
      <c r="B5" s="15" t="s">
        <v>78</v>
      </c>
      <c r="C5" s="101">
        <v>38.200000000000003</v>
      </c>
      <c r="D5" s="134"/>
      <c r="E5" s="95">
        <v>22.2</v>
      </c>
      <c r="F5" s="16">
        <v>0.57999999999999996</v>
      </c>
      <c r="G5" s="17">
        <v>1.95</v>
      </c>
    </row>
    <row r="6" spans="1:8" ht="15.75" thickBot="1" x14ac:dyDescent="0.3">
      <c r="A6" s="193"/>
      <c r="B6" s="22" t="s">
        <v>83</v>
      </c>
      <c r="C6" s="23" t="s">
        <v>6</v>
      </c>
      <c r="D6" s="33"/>
      <c r="E6" s="96">
        <v>61.2</v>
      </c>
      <c r="F6" s="24">
        <v>1.44</v>
      </c>
      <c r="G6" s="25">
        <v>4.79</v>
      </c>
    </row>
    <row r="7" spans="1:8" x14ac:dyDescent="0.25">
      <c r="A7" s="192" t="s">
        <v>81</v>
      </c>
      <c r="B7" s="9" t="s">
        <v>80</v>
      </c>
      <c r="C7" s="8" t="s">
        <v>6</v>
      </c>
      <c r="D7" s="33"/>
      <c r="E7" s="97">
        <v>60.61</v>
      </c>
      <c r="F7" s="12">
        <v>5.71</v>
      </c>
      <c r="G7" s="5">
        <v>19.04</v>
      </c>
    </row>
    <row r="8" spans="1:8" ht="15.75" thickBot="1" x14ac:dyDescent="0.3">
      <c r="A8" s="193"/>
      <c r="B8" s="32" t="s">
        <v>82</v>
      </c>
      <c r="C8" s="33" t="s">
        <v>6</v>
      </c>
      <c r="D8" s="33"/>
      <c r="E8" s="98">
        <v>82.4</v>
      </c>
      <c r="F8" s="34">
        <v>6.93</v>
      </c>
      <c r="G8" s="35">
        <v>23.11</v>
      </c>
    </row>
    <row r="9" spans="1:8" ht="15.75" thickBot="1" x14ac:dyDescent="0.3">
      <c r="A9" s="194" t="s">
        <v>85</v>
      </c>
      <c r="B9" s="29" t="s">
        <v>84</v>
      </c>
      <c r="C9" s="30" t="s">
        <v>6</v>
      </c>
      <c r="D9" s="133"/>
      <c r="E9" s="99">
        <v>99.3</v>
      </c>
      <c r="F9" s="30">
        <v>3.9</v>
      </c>
      <c r="G9" s="31">
        <v>13</v>
      </c>
    </row>
    <row r="10" spans="1:8" ht="15.75" thickBot="1" x14ac:dyDescent="0.3">
      <c r="A10" s="195" t="s">
        <v>87</v>
      </c>
      <c r="B10" s="26" t="s">
        <v>86</v>
      </c>
      <c r="C10" s="102">
        <v>11.4</v>
      </c>
      <c r="D10" s="132"/>
      <c r="E10" s="100">
        <v>96.1</v>
      </c>
      <c r="F10" s="27">
        <v>0.8</v>
      </c>
      <c r="G10" s="28">
        <v>2.6</v>
      </c>
    </row>
    <row r="11" spans="1:8" ht="15.75" thickBot="1" x14ac:dyDescent="0.3">
      <c r="A11" s="92" t="s">
        <v>90</v>
      </c>
      <c r="B11" s="93"/>
      <c r="C11" s="94">
        <f>SUM(C5:C10)</f>
        <v>49.6</v>
      </c>
      <c r="D11" s="121"/>
    </row>
    <row r="12" spans="1:8" ht="15.75" thickBot="1" x14ac:dyDescent="0.3"/>
    <row r="13" spans="1:8" x14ac:dyDescent="0.25">
      <c r="B13" s="150" t="s">
        <v>6</v>
      </c>
      <c r="C13" s="151" t="s">
        <v>95</v>
      </c>
      <c r="D13" s="151"/>
      <c r="E13" s="151"/>
      <c r="F13" s="151"/>
      <c r="G13" s="151"/>
      <c r="H13" s="2"/>
    </row>
    <row r="14" spans="1:8" x14ac:dyDescent="0.25">
      <c r="B14" s="152" t="s">
        <v>9</v>
      </c>
      <c r="C14" s="153" t="s">
        <v>96</v>
      </c>
      <c r="D14" s="153"/>
      <c r="E14" s="153"/>
      <c r="F14" s="153"/>
      <c r="G14" s="153"/>
      <c r="H14" s="3"/>
    </row>
    <row r="15" spans="1:8" x14ac:dyDescent="0.25">
      <c r="B15" s="152" t="s">
        <v>12</v>
      </c>
      <c r="C15" s="153" t="s">
        <v>97</v>
      </c>
      <c r="D15" s="153"/>
      <c r="E15" s="153"/>
      <c r="F15" s="153"/>
      <c r="G15" s="153"/>
      <c r="H15" s="3"/>
    </row>
    <row r="16" spans="1:8" x14ac:dyDescent="0.25">
      <c r="B16" s="152" t="s">
        <v>14</v>
      </c>
      <c r="C16" s="153" t="s">
        <v>98</v>
      </c>
      <c r="D16" s="153"/>
      <c r="E16" s="153"/>
      <c r="F16" s="153"/>
      <c r="G16" s="153"/>
      <c r="H16" s="3"/>
    </row>
    <row r="17" spans="2:8" ht="15.75" thickBot="1" x14ac:dyDescent="0.3">
      <c r="B17" s="154" t="s">
        <v>16</v>
      </c>
      <c r="C17" s="155" t="s">
        <v>99</v>
      </c>
      <c r="D17" s="155"/>
      <c r="E17" s="155"/>
      <c r="F17" s="155"/>
      <c r="G17" s="155"/>
      <c r="H17" s="4"/>
    </row>
  </sheetData>
  <mergeCells count="6">
    <mergeCell ref="A7:A8"/>
    <mergeCell ref="B3:B4"/>
    <mergeCell ref="A3:A4"/>
    <mergeCell ref="E3:G3"/>
    <mergeCell ref="C3:C4"/>
    <mergeCell ref="A5:A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F34C40-FA94-497E-BD35-3A20238431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D49DF4-1B49-47CC-999C-ED7FF65390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19E61D-46B0-46C9-9B26-AC7FD4FC80F7}">
  <ds:schemaRefs>
    <ds:schemaRef ds:uri="6a1f963b-ced7-40fe-9dd3-78e0736f4e74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9fc4127-bc75-4118-8a27-49541b8abc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a) PhACs S1</vt:lpstr>
      <vt:lpstr>b) EDCs S1</vt:lpstr>
      <vt:lpstr>c) PhACs S2</vt:lpstr>
      <vt:lpstr>d) EDCs 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Alonso ICRA</dc:creator>
  <cp:keywords/>
  <dc:description/>
  <cp:lastModifiedBy>Gianluigi Buttiglieri ICRA</cp:lastModifiedBy>
  <cp:revision/>
  <dcterms:created xsi:type="dcterms:W3CDTF">2023-04-10T11:42:56Z</dcterms:created>
  <dcterms:modified xsi:type="dcterms:W3CDTF">2023-07-10T20:14:17Z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