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cra.sharepoint.com/sites/HYDROUSA/Documentos compartidos/General/Deliverables/WP5/Annex/"/>
    </mc:Choice>
  </mc:AlternateContent>
  <xr:revisionPtr revIDLastSave="879" documentId="13_ncr:1_{963BACCC-1D09-424B-A34E-575FB4CEB21F}" xr6:coauthVersionLast="47" xr6:coauthVersionMax="47" xr10:uidLastSave="{D5CEDD2F-62FE-4C8C-A1EC-0ACCE62683F2}"/>
  <bookViews>
    <workbookView xWindow="28680" yWindow="-120" windowWidth="29040" windowHeight="15840" xr2:uid="{18FF7D46-3C92-48F8-B830-3C8E3ADE1AF7}"/>
  </bookViews>
  <sheets>
    <sheet name="a) PhACs S1" sheetId="1" r:id="rId1"/>
    <sheet name="b) EDCs S1" sheetId="3" r:id="rId2"/>
    <sheet name="c) PhACs S2" sheetId="2" r:id="rId3"/>
    <sheet name="d) EDCs S2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0" i="2" l="1"/>
  <c r="D60" i="2"/>
  <c r="E60" i="2"/>
  <c r="F60" i="2"/>
  <c r="D60" i="1"/>
  <c r="E60" i="1"/>
  <c r="F60" i="1"/>
  <c r="C60" i="1"/>
  <c r="C11" i="3"/>
  <c r="D11" i="3"/>
  <c r="E11" i="3"/>
  <c r="F11" i="3"/>
  <c r="D11" i="4"/>
  <c r="E11" i="4"/>
  <c r="F11" i="4"/>
  <c r="C11" i="4"/>
</calcChain>
</file>

<file path=xl/sharedStrings.xml><?xml version="1.0" encoding="utf-8"?>
<sst xmlns="http://schemas.openxmlformats.org/spreadsheetml/2006/main" count="699" uniqueCount="103">
  <si>
    <t>Therapeutical Class </t>
  </si>
  <si>
    <t>Compound</t>
  </si>
  <si>
    <t>Rainwater storage tank (Buffer)</t>
  </si>
  <si>
    <t>Storage tank (T2)</t>
  </si>
  <si>
    <t>Stormwater tank (Open tank)</t>
  </si>
  <si>
    <t>Aquifer recharge (Well)</t>
  </si>
  <si>
    <t>Analytical parameters</t>
  </si>
  <si>
    <t>Recovery (%)</t>
  </si>
  <si>
    <t>LOD (ng/L)</t>
  </si>
  <si>
    <t>LOQ (ng/L)</t>
  </si>
  <si>
    <t>ND</t>
  </si>
  <si>
    <t>Alpha blockers</t>
  </si>
  <si>
    <t>Tamsulosin </t>
  </si>
  <si>
    <t>&lt;LOQ</t>
  </si>
  <si>
    <t>Analgesics and antiinflamatories</t>
  </si>
  <si>
    <t>Acetaminophen </t>
  </si>
  <si>
    <t>NA</t>
  </si>
  <si>
    <t>Codeine </t>
  </si>
  <si>
    <t>SAT</t>
  </si>
  <si>
    <t>Diclofenac </t>
  </si>
  <si>
    <t>NR</t>
  </si>
  <si>
    <t>Ibuprofen </t>
  </si>
  <si>
    <t>2-OH-IBU </t>
  </si>
  <si>
    <t>1-OH-IBU </t>
  </si>
  <si>
    <t>Indomethacine </t>
  </si>
  <si>
    <t>Ketoprofen </t>
  </si>
  <si>
    <t>Meloxicam </t>
  </si>
  <si>
    <t>Naproxen </t>
  </si>
  <si>
    <t>Phenazone </t>
  </si>
  <si>
    <t>Antibiotics</t>
  </si>
  <si>
    <t>Azithromycin </t>
  </si>
  <si>
    <t>Chlortetracycline </t>
  </si>
  <si>
    <t>Ciprofloxacin </t>
  </si>
  <si>
    <t>Clarithromycin </t>
  </si>
  <si>
    <t>Clindamycin </t>
  </si>
  <si>
    <t>Erythromycin </t>
  </si>
  <si>
    <t>Metronidazole </t>
  </si>
  <si>
    <t>OH-Metronidazole </t>
  </si>
  <si>
    <t>Ofloxacin </t>
  </si>
  <si>
    <t>Oxytetracycline </t>
  </si>
  <si>
    <t>Sulfamethoxazole </t>
  </si>
  <si>
    <t>N-Acetyl-SMX </t>
  </si>
  <si>
    <t>Tetracycline </t>
  </si>
  <si>
    <t>Trimethoprim </t>
  </si>
  <si>
    <t>Anti-helmintics</t>
  </si>
  <si>
    <t>Levamisole </t>
  </si>
  <si>
    <t>Antihypertensives</t>
  </si>
  <si>
    <t>Irbesartan </t>
  </si>
  <si>
    <t>Losartan </t>
  </si>
  <si>
    <t>Valsartan </t>
  </si>
  <si>
    <t>Calcium channel blocker drugs</t>
  </si>
  <si>
    <t>Diltiazem </t>
  </si>
  <si>
    <t>Diuretics</t>
  </si>
  <si>
    <t>Furosemide </t>
  </si>
  <si>
    <t>Hydrochlorothiazide </t>
  </si>
  <si>
    <t>Salbutamol </t>
  </si>
  <si>
    <t>H2 Receptor Antagonists</t>
  </si>
  <si>
    <t>Ranitidine </t>
  </si>
  <si>
    <t>Lipid regulators</t>
  </si>
  <si>
    <t>Bezafibrate </t>
  </si>
  <si>
    <t>Pravastatin </t>
  </si>
  <si>
    <t>Alprazolam </t>
  </si>
  <si>
    <t>Carbamazepine </t>
  </si>
  <si>
    <t>Epoxy-CBZ </t>
  </si>
  <si>
    <t>2-OH-CBZ </t>
  </si>
  <si>
    <t>Citalopram </t>
  </si>
  <si>
    <t>Fluoxetine </t>
  </si>
  <si>
    <t>Lorazepam </t>
  </si>
  <si>
    <t>Norfluoxetine </t>
  </si>
  <si>
    <t>Paroxetine </t>
  </si>
  <si>
    <t>Sertraline </t>
  </si>
  <si>
    <t>Venlafaxine </t>
  </si>
  <si>
    <t>N-Desmethyl-VLF </t>
  </si>
  <si>
    <t>O-Desmethyl-VLF </t>
  </si>
  <si>
    <t>β-Blockers</t>
  </si>
  <si>
    <t>Atenolol </t>
  </si>
  <si>
    <t>Metoprolol </t>
  </si>
  <si>
    <t>MTPA </t>
  </si>
  <si>
    <t>Propranolol </t>
  </si>
  <si>
    <t>Sotalol </t>
  </si>
  <si>
    <t>Class </t>
  </si>
  <si>
    <t xml:space="preserve">Plasticiser </t>
  </si>
  <si>
    <t>BPA</t>
  </si>
  <si>
    <t>BPB</t>
  </si>
  <si>
    <t>Preservative</t>
  </si>
  <si>
    <t>Methylparaben</t>
  </si>
  <si>
    <t>Propylparaben</t>
  </si>
  <si>
    <t>Stimulant</t>
  </si>
  <si>
    <t>Caffeine</t>
  </si>
  <si>
    <t>Anticorrosive agent</t>
  </si>
  <si>
    <t>Benzotriazole</t>
  </si>
  <si>
    <t>Psychiatric drugs</t>
  </si>
  <si>
    <t>Total</t>
  </si>
  <si>
    <t>Concentrations (ng/L) of pharmaceutical active compounds (PhACs) in the first sampling campaign of HYDRO 4</t>
  </si>
  <si>
    <t>Concentrations (ng/L) of endocrine disrupting compounds (EDCs) and related compounds in the first sampling campaign of HYDRO 4</t>
  </si>
  <si>
    <t>Concentrations (ng/L) of pharmaceutical active compounds (PhACs) in the second sampling campaign of HYDRO 4</t>
  </si>
  <si>
    <t>Concentrations (ng/L) of endocrine disrupting compounds (EDCs) and related compounds in the second sampling campaign of HYDRO 4</t>
  </si>
  <si>
    <t>Not Detected (below the limit of quantification)</t>
  </si>
  <si>
    <t>Below Limit of Quantification</t>
  </si>
  <si>
    <t>Not Analyzed</t>
  </si>
  <si>
    <t>SATurated peak. Concentration higher then upper linear range of calibration curve</t>
  </si>
  <si>
    <t>Not recovered (recovery % too low)</t>
  </si>
  <si>
    <t>To treat asthma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</si>
</sst>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rgb="FF2F75B5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6" fillId="0" borderId="0" xfId="0" applyFont="1" applyAlignment="1">
      <alignment horizontal="left"/>
    </xf>
    <xf numFmtId="164" fontId="4" fillId="0" borderId="34" xfId="0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5" fillId="0" borderId="26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64" fontId="0" fillId="0" borderId="12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164" fontId="0" fillId="0" borderId="13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0" fontId="1" fillId="0" borderId="20" xfId="0" quotePrefix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1" fontId="1" fillId="0" borderId="20" xfId="0" applyNumberFormat="1" applyFont="1" applyBorder="1" applyAlignment="1">
      <alignment horizontal="center"/>
    </xf>
    <xf numFmtId="1" fontId="1" fillId="0" borderId="15" xfId="0" quotePrefix="1" applyNumberFormat="1" applyFont="1" applyBorder="1" applyAlignment="1">
      <alignment horizontal="center"/>
    </xf>
    <xf numFmtId="0" fontId="1" fillId="0" borderId="18" xfId="0" quotePrefix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19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1" fillId="0" borderId="15" xfId="0" quotePrefix="1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1" fontId="6" fillId="3" borderId="9" xfId="0" applyNumberFormat="1" applyFont="1" applyFill="1" applyBorder="1" applyAlignment="1">
      <alignment horizontal="center"/>
    </xf>
    <xf numFmtId="1" fontId="6" fillId="3" borderId="27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" fontId="0" fillId="0" borderId="39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/>
    </xf>
    <xf numFmtId="1" fontId="1" fillId="0" borderId="38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0" fillId="0" borderId="38" xfId="0" applyNumberFormat="1" applyBorder="1" applyAlignment="1">
      <alignment horizontal="center" vertical="center"/>
    </xf>
    <xf numFmtId="1" fontId="4" fillId="0" borderId="36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1" fontId="6" fillId="3" borderId="2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8" fillId="0" borderId="23" xfId="0" applyFont="1" applyBorder="1"/>
    <xf numFmtId="0" fontId="7" fillId="0" borderId="6" xfId="0" applyFont="1" applyBorder="1" applyAlignment="1">
      <alignment horizontal="right"/>
    </xf>
    <xf numFmtId="0" fontId="8" fillId="0" borderId="0" xfId="0" applyFont="1"/>
    <xf numFmtId="0" fontId="7" fillId="0" borderId="7" xfId="0" applyFont="1" applyBorder="1" applyAlignment="1">
      <alignment horizontal="right"/>
    </xf>
    <xf numFmtId="0" fontId="8" fillId="0" borderId="16" xfId="0" applyFont="1" applyBorder="1"/>
    <xf numFmtId="0" fontId="8" fillId="0" borderId="31" xfId="0" applyFont="1" applyBorder="1"/>
    <xf numFmtId="0" fontId="8" fillId="0" borderId="32" xfId="0" applyFont="1" applyBorder="1"/>
    <xf numFmtId="0" fontId="8" fillId="0" borderId="33" xfId="0" applyFont="1" applyBorder="1"/>
    <xf numFmtId="0" fontId="8" fillId="0" borderId="0" xfId="0" applyFont="1" applyAlignment="1">
      <alignment horizontal="center"/>
    </xf>
    <xf numFmtId="0" fontId="8" fillId="0" borderId="6" xfId="0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864E3-25CB-4B58-9D33-B42F822D56BA}">
  <dimension ref="A1:J66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11.42578125" defaultRowHeight="15" x14ac:dyDescent="0.25"/>
  <cols>
    <col min="1" max="1" width="29.7109375" customWidth="1"/>
    <col min="2" max="2" width="20.7109375" customWidth="1"/>
    <col min="3" max="6" width="16.7109375" customWidth="1"/>
    <col min="7" max="7" width="3.7109375" customWidth="1"/>
    <col min="8" max="8" width="13.7109375" style="35" customWidth="1"/>
    <col min="9" max="10" width="13.7109375" customWidth="1"/>
    <col min="13" max="13" width="52" customWidth="1"/>
  </cols>
  <sheetData>
    <row r="1" spans="1:10" x14ac:dyDescent="0.25">
      <c r="A1" s="1" t="s">
        <v>93</v>
      </c>
    </row>
    <row r="2" spans="1:10" ht="15.75" thickBot="1" x14ac:dyDescent="0.3"/>
    <row r="3" spans="1:10" ht="15.75" thickBot="1" x14ac:dyDescent="0.3">
      <c r="A3" s="126" t="s">
        <v>0</v>
      </c>
      <c r="B3" s="124" t="s">
        <v>1</v>
      </c>
      <c r="C3" s="131" t="s">
        <v>2</v>
      </c>
      <c r="D3" s="133" t="s">
        <v>3</v>
      </c>
      <c r="E3" s="131" t="s">
        <v>4</v>
      </c>
      <c r="F3" s="133" t="s">
        <v>5</v>
      </c>
      <c r="G3" s="88"/>
      <c r="H3" s="128" t="s">
        <v>6</v>
      </c>
      <c r="I3" s="129"/>
      <c r="J3" s="130"/>
    </row>
    <row r="4" spans="1:10" ht="15.75" thickBot="1" x14ac:dyDescent="0.3">
      <c r="A4" s="127"/>
      <c r="B4" s="125"/>
      <c r="C4" s="132"/>
      <c r="D4" s="134"/>
      <c r="E4" s="132"/>
      <c r="F4" s="134"/>
      <c r="G4" s="100"/>
      <c r="H4" s="36" t="s">
        <v>7</v>
      </c>
      <c r="I4" s="37" t="s">
        <v>8</v>
      </c>
      <c r="J4" s="37" t="s">
        <v>9</v>
      </c>
    </row>
    <row r="5" spans="1:10" ht="15" customHeight="1" x14ac:dyDescent="0.25">
      <c r="A5" s="141" t="s">
        <v>14</v>
      </c>
      <c r="B5" s="43" t="s">
        <v>15</v>
      </c>
      <c r="C5" s="44" t="s">
        <v>13</v>
      </c>
      <c r="D5" s="45" t="s">
        <v>13</v>
      </c>
      <c r="E5" s="44" t="s">
        <v>13</v>
      </c>
      <c r="F5" s="45" t="s">
        <v>10</v>
      </c>
      <c r="G5" s="96"/>
      <c r="H5" s="102">
        <v>61.4</v>
      </c>
      <c r="I5" s="46">
        <v>22.5</v>
      </c>
      <c r="J5" s="47">
        <v>74.900000000000006</v>
      </c>
    </row>
    <row r="6" spans="1:10" ht="15" customHeight="1" x14ac:dyDescent="0.25">
      <c r="A6" s="142"/>
      <c r="B6" s="48" t="s">
        <v>17</v>
      </c>
      <c r="C6" s="49" t="s">
        <v>10</v>
      </c>
      <c r="D6" s="50" t="s">
        <v>10</v>
      </c>
      <c r="E6" s="49" t="s">
        <v>10</v>
      </c>
      <c r="F6" s="50" t="s">
        <v>10</v>
      </c>
      <c r="G6" s="96"/>
      <c r="H6" s="103">
        <v>100.5</v>
      </c>
      <c r="I6" s="51">
        <v>2.5</v>
      </c>
      <c r="J6" s="52">
        <v>8.6</v>
      </c>
    </row>
    <row r="7" spans="1:10" ht="15" customHeight="1" x14ac:dyDescent="0.25">
      <c r="A7" s="142"/>
      <c r="B7" s="48" t="s">
        <v>19</v>
      </c>
      <c r="C7" s="53">
        <v>40.200000000000003</v>
      </c>
      <c r="D7" s="50" t="s">
        <v>10</v>
      </c>
      <c r="E7" s="49" t="s">
        <v>10</v>
      </c>
      <c r="F7" s="50" t="s">
        <v>10</v>
      </c>
      <c r="G7" s="96"/>
      <c r="H7" s="103">
        <v>142.4</v>
      </c>
      <c r="I7" s="51">
        <v>7.45</v>
      </c>
      <c r="J7" s="52">
        <v>24.8</v>
      </c>
    </row>
    <row r="8" spans="1:10" ht="15" customHeight="1" x14ac:dyDescent="0.25">
      <c r="A8" s="142"/>
      <c r="B8" s="48" t="s">
        <v>21</v>
      </c>
      <c r="C8" s="53" t="s">
        <v>10</v>
      </c>
      <c r="D8" s="50" t="s">
        <v>10</v>
      </c>
      <c r="E8" s="49" t="s">
        <v>10</v>
      </c>
      <c r="F8" s="50" t="s">
        <v>10</v>
      </c>
      <c r="G8" s="96"/>
      <c r="H8" s="103">
        <v>54.982350483762161</v>
      </c>
      <c r="I8" s="51">
        <v>25</v>
      </c>
      <c r="J8" s="52">
        <v>83.35</v>
      </c>
    </row>
    <row r="9" spans="1:10" ht="15" customHeight="1" x14ac:dyDescent="0.25">
      <c r="A9" s="142"/>
      <c r="B9" s="54" t="s">
        <v>22</v>
      </c>
      <c r="C9" s="53" t="s">
        <v>13</v>
      </c>
      <c r="D9" s="50" t="s">
        <v>13</v>
      </c>
      <c r="E9" s="49" t="s">
        <v>10</v>
      </c>
      <c r="F9" s="50" t="s">
        <v>10</v>
      </c>
      <c r="G9" s="96"/>
      <c r="H9" s="103">
        <v>85.4</v>
      </c>
      <c r="I9" s="51">
        <v>31.15</v>
      </c>
      <c r="J9" s="52">
        <v>103.75</v>
      </c>
    </row>
    <row r="10" spans="1:10" ht="15" customHeight="1" x14ac:dyDescent="0.25">
      <c r="A10" s="142"/>
      <c r="B10" s="54" t="s">
        <v>23</v>
      </c>
      <c r="C10" s="53" t="s">
        <v>10</v>
      </c>
      <c r="D10" s="50" t="s">
        <v>13</v>
      </c>
      <c r="E10" s="49" t="s">
        <v>10</v>
      </c>
      <c r="F10" s="50" t="s">
        <v>10</v>
      </c>
      <c r="G10" s="96"/>
      <c r="H10" s="103">
        <v>87.6</v>
      </c>
      <c r="I10" s="51">
        <v>19.350000000000001</v>
      </c>
      <c r="J10" s="52">
        <v>64.5</v>
      </c>
    </row>
    <row r="11" spans="1:10" ht="15" customHeight="1" x14ac:dyDescent="0.25">
      <c r="A11" s="142"/>
      <c r="B11" s="48" t="s">
        <v>24</v>
      </c>
      <c r="C11" s="53" t="s">
        <v>10</v>
      </c>
      <c r="D11" s="50" t="s">
        <v>10</v>
      </c>
      <c r="E11" s="49" t="s">
        <v>10</v>
      </c>
      <c r="F11" s="50" t="s">
        <v>10</v>
      </c>
      <c r="G11" s="96"/>
      <c r="H11" s="103">
        <v>104.9</v>
      </c>
      <c r="I11" s="51">
        <v>1.65</v>
      </c>
      <c r="J11" s="52">
        <v>5.55</v>
      </c>
    </row>
    <row r="12" spans="1:10" ht="15" customHeight="1" x14ac:dyDescent="0.25">
      <c r="A12" s="142"/>
      <c r="B12" s="48" t="s">
        <v>25</v>
      </c>
      <c r="C12" s="53" t="s">
        <v>10</v>
      </c>
      <c r="D12" s="50" t="s">
        <v>10</v>
      </c>
      <c r="E12" s="49" t="s">
        <v>10</v>
      </c>
      <c r="F12" s="50" t="s">
        <v>10</v>
      </c>
      <c r="G12" s="96"/>
      <c r="H12" s="103" t="s">
        <v>18</v>
      </c>
      <c r="I12" s="51">
        <v>7.9</v>
      </c>
      <c r="J12" s="52">
        <v>26.35</v>
      </c>
    </row>
    <row r="13" spans="1:10" ht="15" customHeight="1" x14ac:dyDescent="0.25">
      <c r="A13" s="142"/>
      <c r="B13" s="48" t="s">
        <v>26</v>
      </c>
      <c r="C13" s="53" t="s">
        <v>10</v>
      </c>
      <c r="D13" s="50" t="s">
        <v>10</v>
      </c>
      <c r="E13" s="49" t="s">
        <v>10</v>
      </c>
      <c r="F13" s="50" t="s">
        <v>10</v>
      </c>
      <c r="G13" s="96"/>
      <c r="H13" s="103">
        <v>113.7</v>
      </c>
      <c r="I13" s="51">
        <v>4.25</v>
      </c>
      <c r="J13" s="52">
        <v>14.25</v>
      </c>
    </row>
    <row r="14" spans="1:10" ht="15" customHeight="1" x14ac:dyDescent="0.25">
      <c r="A14" s="142"/>
      <c r="B14" s="48" t="s">
        <v>27</v>
      </c>
      <c r="C14" s="53" t="s">
        <v>10</v>
      </c>
      <c r="D14" s="50" t="s">
        <v>10</v>
      </c>
      <c r="E14" s="49" t="s">
        <v>10</v>
      </c>
      <c r="F14" s="50" t="s">
        <v>10</v>
      </c>
      <c r="G14" s="96"/>
      <c r="H14" s="103">
        <v>55.6</v>
      </c>
      <c r="I14" s="51">
        <v>7.25</v>
      </c>
      <c r="J14" s="52">
        <v>24.164999999999999</v>
      </c>
    </row>
    <row r="15" spans="1:10" ht="15" customHeight="1" thickBot="1" x14ac:dyDescent="0.3">
      <c r="A15" s="143"/>
      <c r="B15" s="55" t="s">
        <v>28</v>
      </c>
      <c r="C15" s="56" t="s">
        <v>10</v>
      </c>
      <c r="D15" s="57" t="s">
        <v>10</v>
      </c>
      <c r="E15" s="56">
        <v>20.2</v>
      </c>
      <c r="F15" s="57" t="s">
        <v>10</v>
      </c>
      <c r="G15" s="96"/>
      <c r="H15" s="104">
        <v>94</v>
      </c>
      <c r="I15" s="58">
        <v>1.2</v>
      </c>
      <c r="J15" s="59">
        <v>3.95</v>
      </c>
    </row>
    <row r="16" spans="1:10" ht="15" customHeight="1" x14ac:dyDescent="0.25">
      <c r="A16" s="141" t="s">
        <v>29</v>
      </c>
      <c r="B16" s="43" t="s">
        <v>30</v>
      </c>
      <c r="C16" s="60" t="s">
        <v>20</v>
      </c>
      <c r="D16" s="61" t="s">
        <v>20</v>
      </c>
      <c r="E16" s="62" t="s">
        <v>20</v>
      </c>
      <c r="F16" s="61" t="s">
        <v>20</v>
      </c>
      <c r="G16" s="96"/>
      <c r="H16" s="105" t="s">
        <v>20</v>
      </c>
      <c r="I16" s="61" t="s">
        <v>20</v>
      </c>
      <c r="J16" s="63" t="s">
        <v>20</v>
      </c>
    </row>
    <row r="17" spans="1:10" ht="15" customHeight="1" x14ac:dyDescent="0.25">
      <c r="A17" s="144"/>
      <c r="B17" s="48" t="s">
        <v>31</v>
      </c>
      <c r="C17" s="53" t="s">
        <v>10</v>
      </c>
      <c r="D17" s="50" t="s">
        <v>10</v>
      </c>
      <c r="E17" s="49" t="s">
        <v>10</v>
      </c>
      <c r="F17" s="50" t="s">
        <v>10</v>
      </c>
      <c r="G17" s="96"/>
      <c r="H17" s="108">
        <v>57.427967985544896</v>
      </c>
      <c r="I17" s="64">
        <v>1.6600373474160492</v>
      </c>
      <c r="J17" s="65">
        <v>5.5334578247201636</v>
      </c>
    </row>
    <row r="18" spans="1:10" ht="15" customHeight="1" x14ac:dyDescent="0.25">
      <c r="A18" s="144"/>
      <c r="B18" s="48" t="s">
        <v>32</v>
      </c>
      <c r="C18" s="53" t="s">
        <v>10</v>
      </c>
      <c r="D18" s="50" t="s">
        <v>10</v>
      </c>
      <c r="E18" s="49" t="s">
        <v>10</v>
      </c>
      <c r="F18" s="50" t="s">
        <v>13</v>
      </c>
      <c r="G18" s="96"/>
      <c r="H18" s="103">
        <v>91.04</v>
      </c>
      <c r="I18" s="51">
        <v>9.85</v>
      </c>
      <c r="J18" s="52">
        <v>32.85</v>
      </c>
    </row>
    <row r="19" spans="1:10" ht="15" customHeight="1" x14ac:dyDescent="0.25">
      <c r="A19" s="144"/>
      <c r="B19" s="48" t="s">
        <v>33</v>
      </c>
      <c r="C19" s="53" t="s">
        <v>10</v>
      </c>
      <c r="D19" s="50" t="s">
        <v>13</v>
      </c>
      <c r="E19" s="49" t="s">
        <v>13</v>
      </c>
      <c r="F19" s="71">
        <v>4.5</v>
      </c>
      <c r="G19" s="96"/>
      <c r="H19" s="103">
        <v>32.299999999999997</v>
      </c>
      <c r="I19" s="51">
        <v>0.75</v>
      </c>
      <c r="J19" s="52">
        <v>2.5</v>
      </c>
    </row>
    <row r="20" spans="1:10" ht="15" customHeight="1" x14ac:dyDescent="0.25">
      <c r="A20" s="144"/>
      <c r="B20" s="48" t="s">
        <v>34</v>
      </c>
      <c r="C20" s="53" t="s">
        <v>10</v>
      </c>
      <c r="D20" s="66" t="s">
        <v>10</v>
      </c>
      <c r="E20" s="49" t="s">
        <v>10</v>
      </c>
      <c r="F20" s="50" t="s">
        <v>10</v>
      </c>
      <c r="G20" s="96"/>
      <c r="H20" s="103">
        <v>61.989313542502785</v>
      </c>
      <c r="I20" s="51">
        <v>0.43205449901451698</v>
      </c>
      <c r="J20" s="52">
        <v>1.4401816633817233</v>
      </c>
    </row>
    <row r="21" spans="1:10" ht="15" customHeight="1" x14ac:dyDescent="0.25">
      <c r="A21" s="144"/>
      <c r="B21" s="48" t="s">
        <v>35</v>
      </c>
      <c r="C21" s="53" t="s">
        <v>10</v>
      </c>
      <c r="D21" s="50" t="s">
        <v>10</v>
      </c>
      <c r="E21" s="49" t="s">
        <v>10</v>
      </c>
      <c r="F21" s="50" t="s">
        <v>10</v>
      </c>
      <c r="G21" s="96"/>
      <c r="H21" s="103">
        <v>82.5</v>
      </c>
      <c r="I21" s="51">
        <v>1.9</v>
      </c>
      <c r="J21" s="52">
        <v>6.35</v>
      </c>
    </row>
    <row r="22" spans="1:10" ht="15" customHeight="1" x14ac:dyDescent="0.25">
      <c r="A22" s="144"/>
      <c r="B22" s="48" t="s">
        <v>36</v>
      </c>
      <c r="C22" s="53" t="s">
        <v>10</v>
      </c>
      <c r="D22" s="50" t="s">
        <v>10</v>
      </c>
      <c r="E22" s="49" t="s">
        <v>10</v>
      </c>
      <c r="F22" s="50" t="s">
        <v>10</v>
      </c>
      <c r="G22" s="96"/>
      <c r="H22" s="103">
        <v>30.7</v>
      </c>
      <c r="I22" s="51">
        <v>1.55</v>
      </c>
      <c r="J22" s="52">
        <v>5.0999999999999996</v>
      </c>
    </row>
    <row r="23" spans="1:10" ht="15" customHeight="1" x14ac:dyDescent="0.25">
      <c r="A23" s="144"/>
      <c r="B23" s="48" t="s">
        <v>37</v>
      </c>
      <c r="C23" s="67" t="s">
        <v>20</v>
      </c>
      <c r="D23" s="68" t="s">
        <v>20</v>
      </c>
      <c r="E23" s="69" t="s">
        <v>20</v>
      </c>
      <c r="F23" s="68" t="s">
        <v>20</v>
      </c>
      <c r="G23" s="96"/>
      <c r="H23" s="106" t="s">
        <v>20</v>
      </c>
      <c r="I23" s="68" t="s">
        <v>20</v>
      </c>
      <c r="J23" s="70" t="s">
        <v>20</v>
      </c>
    </row>
    <row r="24" spans="1:10" ht="15" customHeight="1" x14ac:dyDescent="0.25">
      <c r="A24" s="144"/>
      <c r="B24" s="48" t="s">
        <v>38</v>
      </c>
      <c r="C24" s="53" t="s">
        <v>10</v>
      </c>
      <c r="D24" s="50" t="s">
        <v>10</v>
      </c>
      <c r="E24" s="49" t="s">
        <v>10</v>
      </c>
      <c r="F24" s="50" t="s">
        <v>10</v>
      </c>
      <c r="G24" s="96"/>
      <c r="H24" s="108">
        <v>69.400000000000006</v>
      </c>
      <c r="I24" s="64">
        <v>0.75</v>
      </c>
      <c r="J24" s="65">
        <v>2.5</v>
      </c>
    </row>
    <row r="25" spans="1:10" ht="15" customHeight="1" x14ac:dyDescent="0.25">
      <c r="A25" s="144"/>
      <c r="B25" s="48" t="s">
        <v>39</v>
      </c>
      <c r="C25" s="53" t="s">
        <v>10</v>
      </c>
      <c r="D25" s="71">
        <v>14.2</v>
      </c>
      <c r="E25" s="53">
        <v>52.2</v>
      </c>
      <c r="F25" s="50" t="s">
        <v>10</v>
      </c>
      <c r="G25" s="96"/>
      <c r="H25" s="103">
        <v>61.6</v>
      </c>
      <c r="I25" s="51">
        <v>3.1</v>
      </c>
      <c r="J25" s="52">
        <v>10.25</v>
      </c>
    </row>
    <row r="26" spans="1:10" ht="15" customHeight="1" x14ac:dyDescent="0.25">
      <c r="A26" s="144"/>
      <c r="B26" s="48" t="s">
        <v>40</v>
      </c>
      <c r="C26" s="53" t="s">
        <v>10</v>
      </c>
      <c r="D26" s="50" t="s">
        <v>13</v>
      </c>
      <c r="E26" s="53">
        <v>2.2000000000000002</v>
      </c>
      <c r="F26" s="50" t="s">
        <v>10</v>
      </c>
      <c r="G26" s="96"/>
      <c r="H26" s="103">
        <v>63.692038072267039</v>
      </c>
      <c r="I26" s="51">
        <v>0.28126029912991596</v>
      </c>
      <c r="J26" s="52">
        <v>0.93753433043305312</v>
      </c>
    </row>
    <row r="27" spans="1:10" ht="15" customHeight="1" x14ac:dyDescent="0.25">
      <c r="A27" s="144"/>
      <c r="B27" s="54" t="s">
        <v>41</v>
      </c>
      <c r="C27" s="53" t="s">
        <v>10</v>
      </c>
      <c r="D27" s="50" t="s">
        <v>13</v>
      </c>
      <c r="E27" s="49" t="s">
        <v>13</v>
      </c>
      <c r="F27" s="50" t="s">
        <v>10</v>
      </c>
      <c r="G27" s="96"/>
      <c r="H27" s="103">
        <v>60.4</v>
      </c>
      <c r="I27" s="51">
        <v>0.75</v>
      </c>
      <c r="J27" s="52">
        <v>2.5499999999999998</v>
      </c>
    </row>
    <row r="28" spans="1:10" ht="15" customHeight="1" x14ac:dyDescent="0.25">
      <c r="A28" s="144"/>
      <c r="B28" s="48" t="s">
        <v>42</v>
      </c>
      <c r="C28" s="72" t="s">
        <v>10</v>
      </c>
      <c r="D28" s="50" t="s">
        <v>10</v>
      </c>
      <c r="E28" s="49" t="s">
        <v>10</v>
      </c>
      <c r="F28" s="50" t="s">
        <v>10</v>
      </c>
      <c r="G28" s="96"/>
      <c r="H28" s="103">
        <v>53.4</v>
      </c>
      <c r="I28" s="51">
        <v>13.05</v>
      </c>
      <c r="J28" s="52">
        <v>43.45</v>
      </c>
    </row>
    <row r="29" spans="1:10" ht="15" customHeight="1" thickBot="1" x14ac:dyDescent="0.3">
      <c r="A29" s="145"/>
      <c r="B29" s="55" t="s">
        <v>43</v>
      </c>
      <c r="C29" s="56" t="s">
        <v>10</v>
      </c>
      <c r="D29" s="73" t="s">
        <v>10</v>
      </c>
      <c r="E29" s="74" t="s">
        <v>10</v>
      </c>
      <c r="F29" s="57" t="s">
        <v>10</v>
      </c>
      <c r="G29" s="96"/>
      <c r="H29" s="104">
        <v>108.9</v>
      </c>
      <c r="I29" s="58">
        <v>0.35</v>
      </c>
      <c r="J29" s="59">
        <v>1.1499999999999999</v>
      </c>
    </row>
    <row r="30" spans="1:10" ht="15" customHeight="1" thickBot="1" x14ac:dyDescent="0.3">
      <c r="A30" s="146" t="s">
        <v>44</v>
      </c>
      <c r="B30" s="38" t="s">
        <v>45</v>
      </c>
      <c r="C30" s="75" t="s">
        <v>10</v>
      </c>
      <c r="D30" s="40" t="s">
        <v>10</v>
      </c>
      <c r="E30" s="39" t="s">
        <v>10</v>
      </c>
      <c r="F30" s="40" t="s">
        <v>10</v>
      </c>
      <c r="G30" s="96"/>
      <c r="H30" s="101">
        <v>101.8</v>
      </c>
      <c r="I30" s="41">
        <v>2.2999999999999998</v>
      </c>
      <c r="J30" s="42">
        <v>7.7</v>
      </c>
    </row>
    <row r="31" spans="1:10" ht="15" customHeight="1" x14ac:dyDescent="0.25">
      <c r="A31" s="141" t="s">
        <v>46</v>
      </c>
      <c r="B31" s="43" t="s">
        <v>47</v>
      </c>
      <c r="C31" s="76">
        <v>16.5</v>
      </c>
      <c r="D31" s="77">
        <v>59.1</v>
      </c>
      <c r="E31" s="76" t="s">
        <v>10</v>
      </c>
      <c r="F31" s="77">
        <v>79.400000000000006</v>
      </c>
      <c r="G31" s="98"/>
      <c r="H31" s="102">
        <v>50.248095175480387</v>
      </c>
      <c r="I31" s="46">
        <v>0.14042405129592164</v>
      </c>
      <c r="J31" s="47">
        <v>0.46808017098640547</v>
      </c>
    </row>
    <row r="32" spans="1:10" ht="15" customHeight="1" x14ac:dyDescent="0.25">
      <c r="A32" s="144"/>
      <c r="B32" s="48" t="s">
        <v>48</v>
      </c>
      <c r="C32" s="53" t="s">
        <v>10</v>
      </c>
      <c r="D32" s="71" t="s">
        <v>10</v>
      </c>
      <c r="E32" s="53" t="s">
        <v>10</v>
      </c>
      <c r="F32" s="71" t="s">
        <v>13</v>
      </c>
      <c r="G32" s="98"/>
      <c r="H32" s="103">
        <v>57.8</v>
      </c>
      <c r="I32" s="51">
        <v>18.899999999999999</v>
      </c>
      <c r="J32" s="52">
        <v>63</v>
      </c>
    </row>
    <row r="33" spans="1:10" ht="15" customHeight="1" thickBot="1" x14ac:dyDescent="0.3">
      <c r="A33" s="145"/>
      <c r="B33" s="55" t="s">
        <v>49</v>
      </c>
      <c r="C33" s="56" t="s">
        <v>10</v>
      </c>
      <c r="D33" s="78">
        <v>17.2</v>
      </c>
      <c r="E33" s="56" t="s">
        <v>10</v>
      </c>
      <c r="F33" s="78" t="s">
        <v>13</v>
      </c>
      <c r="G33" s="98"/>
      <c r="H33" s="104">
        <v>67.599999999999994</v>
      </c>
      <c r="I33" s="58">
        <v>3.95</v>
      </c>
      <c r="J33" s="59">
        <v>13.1</v>
      </c>
    </row>
    <row r="34" spans="1:10" ht="15" customHeight="1" thickBot="1" x14ac:dyDescent="0.3">
      <c r="A34" s="146" t="s">
        <v>50</v>
      </c>
      <c r="B34" s="38" t="s">
        <v>51</v>
      </c>
      <c r="C34" s="75" t="s">
        <v>10</v>
      </c>
      <c r="D34" s="40" t="s">
        <v>10</v>
      </c>
      <c r="E34" s="39" t="s">
        <v>10</v>
      </c>
      <c r="F34" s="40" t="s">
        <v>10</v>
      </c>
      <c r="G34" s="96"/>
      <c r="H34" s="101">
        <v>41.585340019275399</v>
      </c>
      <c r="I34" s="41">
        <v>0.32491594878354579</v>
      </c>
      <c r="J34" s="42">
        <v>1.0830531626118194</v>
      </c>
    </row>
    <row r="35" spans="1:10" ht="15" customHeight="1" x14ac:dyDescent="0.25">
      <c r="A35" s="141" t="s">
        <v>52</v>
      </c>
      <c r="B35" s="43" t="s">
        <v>53</v>
      </c>
      <c r="C35" s="76" t="s">
        <v>10</v>
      </c>
      <c r="D35" s="45" t="s">
        <v>10</v>
      </c>
      <c r="E35" s="44" t="s">
        <v>10</v>
      </c>
      <c r="F35" s="45" t="s">
        <v>10</v>
      </c>
      <c r="G35" s="96"/>
      <c r="H35" s="102">
        <v>97.4</v>
      </c>
      <c r="I35" s="46">
        <v>18.149999999999999</v>
      </c>
      <c r="J35" s="47">
        <v>60.45</v>
      </c>
    </row>
    <row r="36" spans="1:10" ht="15" customHeight="1" thickBot="1" x14ac:dyDescent="0.3">
      <c r="A36" s="145"/>
      <c r="B36" s="55" t="s">
        <v>54</v>
      </c>
      <c r="C36" s="56" t="s">
        <v>10</v>
      </c>
      <c r="D36" s="57" t="s">
        <v>10</v>
      </c>
      <c r="E36" s="74" t="s">
        <v>10</v>
      </c>
      <c r="F36" s="57" t="s">
        <v>10</v>
      </c>
      <c r="G36" s="96"/>
      <c r="H36" s="104">
        <v>110.9</v>
      </c>
      <c r="I36" s="58">
        <v>20.25</v>
      </c>
      <c r="J36" s="59">
        <v>67.599999999999994</v>
      </c>
    </row>
    <row r="37" spans="1:10" ht="15" customHeight="1" thickBot="1" x14ac:dyDescent="0.3">
      <c r="A37" s="146" t="s">
        <v>56</v>
      </c>
      <c r="B37" s="38" t="s">
        <v>57</v>
      </c>
      <c r="C37" s="75" t="s">
        <v>20</v>
      </c>
      <c r="D37" s="40" t="s">
        <v>20</v>
      </c>
      <c r="E37" s="39" t="s">
        <v>20</v>
      </c>
      <c r="F37" s="40" t="s">
        <v>20</v>
      </c>
      <c r="G37" s="96"/>
      <c r="H37" s="107" t="s">
        <v>20</v>
      </c>
      <c r="I37" s="40" t="s">
        <v>20</v>
      </c>
      <c r="J37" s="79" t="s">
        <v>20</v>
      </c>
    </row>
    <row r="38" spans="1:10" ht="15" customHeight="1" x14ac:dyDescent="0.25">
      <c r="A38" s="141" t="s">
        <v>58</v>
      </c>
      <c r="B38" s="43" t="s">
        <v>59</v>
      </c>
      <c r="C38" s="76" t="s">
        <v>10</v>
      </c>
      <c r="D38" s="45" t="s">
        <v>10</v>
      </c>
      <c r="E38" s="44" t="s">
        <v>10</v>
      </c>
      <c r="F38" s="77">
        <v>26.9</v>
      </c>
      <c r="G38" s="96"/>
      <c r="H38" s="102">
        <v>86.6</v>
      </c>
      <c r="I38" s="46">
        <v>2.2000000000000002</v>
      </c>
      <c r="J38" s="47">
        <v>7.35</v>
      </c>
    </row>
    <row r="39" spans="1:10" ht="15" customHeight="1" x14ac:dyDescent="0.25">
      <c r="A39" s="144"/>
      <c r="B39" s="48" t="s">
        <v>60</v>
      </c>
      <c r="C39" s="53" t="s">
        <v>10</v>
      </c>
      <c r="D39" s="50" t="s">
        <v>10</v>
      </c>
      <c r="E39" s="49" t="s">
        <v>13</v>
      </c>
      <c r="F39" s="50" t="s">
        <v>10</v>
      </c>
      <c r="G39" s="96"/>
      <c r="H39" s="108">
        <v>70.900000000000006</v>
      </c>
      <c r="I39" s="64">
        <v>4.5</v>
      </c>
      <c r="J39" s="65">
        <v>15</v>
      </c>
    </row>
    <row r="40" spans="1:10" ht="15" customHeight="1" x14ac:dyDescent="0.25">
      <c r="A40" s="144"/>
      <c r="B40" s="48" t="s">
        <v>61</v>
      </c>
      <c r="C40" s="53" t="s">
        <v>10</v>
      </c>
      <c r="D40" s="50" t="s">
        <v>10</v>
      </c>
      <c r="E40" s="49" t="s">
        <v>10</v>
      </c>
      <c r="F40" s="50" t="s">
        <v>10</v>
      </c>
      <c r="G40" s="96"/>
      <c r="H40" s="103">
        <v>54.2</v>
      </c>
      <c r="I40" s="51">
        <v>2</v>
      </c>
      <c r="J40" s="52">
        <v>6.7</v>
      </c>
    </row>
    <row r="41" spans="1:10" ht="15" customHeight="1" x14ac:dyDescent="0.25">
      <c r="A41" s="144"/>
      <c r="B41" s="48" t="s">
        <v>62</v>
      </c>
      <c r="C41" s="53" t="s">
        <v>10</v>
      </c>
      <c r="D41" s="50" t="s">
        <v>13</v>
      </c>
      <c r="E41" s="49" t="s">
        <v>13</v>
      </c>
      <c r="F41" s="50" t="s">
        <v>13</v>
      </c>
      <c r="G41" s="96"/>
      <c r="H41" s="103">
        <v>99.3</v>
      </c>
      <c r="I41" s="51">
        <v>1</v>
      </c>
      <c r="J41" s="52">
        <v>3.4</v>
      </c>
    </row>
    <row r="42" spans="1:10" ht="15" customHeight="1" x14ac:dyDescent="0.25">
      <c r="A42" s="144"/>
      <c r="B42" s="54" t="s">
        <v>63</v>
      </c>
      <c r="C42" s="53" t="s">
        <v>10</v>
      </c>
      <c r="D42" s="50" t="s">
        <v>10</v>
      </c>
      <c r="E42" s="49" t="s">
        <v>10</v>
      </c>
      <c r="F42" s="50" t="s">
        <v>10</v>
      </c>
      <c r="G42" s="96"/>
      <c r="H42" s="103">
        <v>72.599999999999994</v>
      </c>
      <c r="I42" s="51">
        <v>1.2</v>
      </c>
      <c r="J42" s="52">
        <v>3.95</v>
      </c>
    </row>
    <row r="43" spans="1:10" ht="15" customHeight="1" x14ac:dyDescent="0.25">
      <c r="A43" s="144"/>
      <c r="B43" s="54" t="s">
        <v>64</v>
      </c>
      <c r="C43" s="53" t="s">
        <v>10</v>
      </c>
      <c r="D43" s="50" t="s">
        <v>10</v>
      </c>
      <c r="E43" s="49" t="s">
        <v>10</v>
      </c>
      <c r="F43" s="50" t="s">
        <v>10</v>
      </c>
      <c r="G43" s="96"/>
      <c r="H43" s="103">
        <v>66.400000000000006</v>
      </c>
      <c r="I43" s="51">
        <v>2.1</v>
      </c>
      <c r="J43" s="52">
        <v>6.95</v>
      </c>
    </row>
    <row r="44" spans="1:10" ht="15" customHeight="1" x14ac:dyDescent="0.25">
      <c r="A44" s="144"/>
      <c r="B44" s="48" t="s">
        <v>65</v>
      </c>
      <c r="C44" s="53" t="s">
        <v>10</v>
      </c>
      <c r="D44" s="50" t="s">
        <v>10</v>
      </c>
      <c r="E44" s="49" t="s">
        <v>10</v>
      </c>
      <c r="F44" s="50" t="s">
        <v>10</v>
      </c>
      <c r="G44" s="96"/>
      <c r="H44" s="103">
        <v>30.420336956590909</v>
      </c>
      <c r="I44" s="51">
        <v>1.4269899924793246</v>
      </c>
      <c r="J44" s="52">
        <v>4.7566333082644157</v>
      </c>
    </row>
    <row r="45" spans="1:10" ht="15" customHeight="1" x14ac:dyDescent="0.25">
      <c r="A45" s="144"/>
      <c r="B45" s="48" t="s">
        <v>66</v>
      </c>
      <c r="C45" s="53" t="s">
        <v>10</v>
      </c>
      <c r="D45" s="50" t="s">
        <v>10</v>
      </c>
      <c r="E45" s="53">
        <v>12.2</v>
      </c>
      <c r="F45" s="50" t="s">
        <v>10</v>
      </c>
      <c r="G45" s="96"/>
      <c r="H45" s="103">
        <v>112.3</v>
      </c>
      <c r="I45" s="51">
        <v>0.65</v>
      </c>
      <c r="J45" s="52">
        <v>2.15</v>
      </c>
    </row>
    <row r="46" spans="1:10" ht="15" customHeight="1" x14ac:dyDescent="0.25">
      <c r="A46" s="144"/>
      <c r="B46" s="48" t="s">
        <v>67</v>
      </c>
      <c r="C46" s="53" t="s">
        <v>10</v>
      </c>
      <c r="D46" s="50" t="s">
        <v>10</v>
      </c>
      <c r="E46" s="53" t="s">
        <v>10</v>
      </c>
      <c r="F46" s="50" t="s">
        <v>10</v>
      </c>
      <c r="G46" s="96"/>
      <c r="H46" s="103">
        <v>80.400000000000006</v>
      </c>
      <c r="I46" s="51">
        <v>1.3</v>
      </c>
      <c r="J46" s="52">
        <v>4.3499999999999996</v>
      </c>
    </row>
    <row r="47" spans="1:10" ht="15" customHeight="1" x14ac:dyDescent="0.25">
      <c r="A47" s="144"/>
      <c r="B47" s="48" t="s">
        <v>68</v>
      </c>
      <c r="C47" s="53" t="s">
        <v>10</v>
      </c>
      <c r="D47" s="50" t="s">
        <v>10</v>
      </c>
      <c r="E47" s="53" t="s">
        <v>10</v>
      </c>
      <c r="F47" s="50" t="s">
        <v>10</v>
      </c>
      <c r="G47" s="96"/>
      <c r="H47" s="103">
        <v>49.6</v>
      </c>
      <c r="I47" s="51">
        <v>18.399999999999999</v>
      </c>
      <c r="J47" s="52">
        <v>61.4</v>
      </c>
    </row>
    <row r="48" spans="1:10" ht="15" customHeight="1" x14ac:dyDescent="0.25">
      <c r="A48" s="144"/>
      <c r="B48" s="48" t="s">
        <v>69</v>
      </c>
      <c r="C48" s="53" t="s">
        <v>10</v>
      </c>
      <c r="D48" s="50" t="s">
        <v>10</v>
      </c>
      <c r="E48" s="53" t="s">
        <v>10</v>
      </c>
      <c r="F48" s="50" t="s">
        <v>10</v>
      </c>
      <c r="G48" s="96"/>
      <c r="H48" s="103">
        <v>75.239999999999995</v>
      </c>
      <c r="I48" s="51">
        <v>1.5</v>
      </c>
      <c r="J48" s="52">
        <v>5</v>
      </c>
    </row>
    <row r="49" spans="1:10" ht="15" customHeight="1" x14ac:dyDescent="0.25">
      <c r="A49" s="144"/>
      <c r="B49" s="48" t="s">
        <v>70</v>
      </c>
      <c r="C49" s="53" t="s">
        <v>10</v>
      </c>
      <c r="D49" s="50" t="s">
        <v>10</v>
      </c>
      <c r="E49" s="53" t="s">
        <v>10</v>
      </c>
      <c r="F49" s="50" t="s">
        <v>10</v>
      </c>
      <c r="G49" s="96"/>
      <c r="H49" s="103">
        <v>56.46</v>
      </c>
      <c r="I49" s="51">
        <v>27.55</v>
      </c>
      <c r="J49" s="52">
        <v>91.75</v>
      </c>
    </row>
    <row r="50" spans="1:10" ht="15" customHeight="1" x14ac:dyDescent="0.25">
      <c r="A50" s="144"/>
      <c r="B50" s="48" t="s">
        <v>71</v>
      </c>
      <c r="C50" s="53" t="s">
        <v>10</v>
      </c>
      <c r="D50" s="50" t="s">
        <v>10</v>
      </c>
      <c r="E50" s="53" t="s">
        <v>10</v>
      </c>
      <c r="F50" s="50" t="s">
        <v>10</v>
      </c>
      <c r="G50" s="96"/>
      <c r="H50" s="103">
        <v>85.6</v>
      </c>
      <c r="I50" s="51">
        <v>1.1499999999999999</v>
      </c>
      <c r="J50" s="52">
        <v>3.85</v>
      </c>
    </row>
    <row r="51" spans="1:10" ht="15" customHeight="1" x14ac:dyDescent="0.25">
      <c r="A51" s="144"/>
      <c r="B51" s="54" t="s">
        <v>72</v>
      </c>
      <c r="C51" s="53" t="s">
        <v>10</v>
      </c>
      <c r="D51" s="50" t="s">
        <v>10</v>
      </c>
      <c r="E51" s="53">
        <v>35.200000000000003</v>
      </c>
      <c r="F51" s="50" t="s">
        <v>10</v>
      </c>
      <c r="G51" s="96"/>
      <c r="H51" s="103">
        <v>46.8</v>
      </c>
      <c r="I51" s="51">
        <v>2.0499999999999998</v>
      </c>
      <c r="J51" s="52">
        <v>6.8</v>
      </c>
    </row>
    <row r="52" spans="1:10" ht="15" customHeight="1" thickBot="1" x14ac:dyDescent="0.3">
      <c r="A52" s="145"/>
      <c r="B52" s="80" t="s">
        <v>73</v>
      </c>
      <c r="C52" s="56" t="s">
        <v>10</v>
      </c>
      <c r="D52" s="57" t="s">
        <v>10</v>
      </c>
      <c r="E52" s="74" t="s">
        <v>10</v>
      </c>
      <c r="F52" s="57" t="s">
        <v>10</v>
      </c>
      <c r="G52" s="96"/>
      <c r="H52" s="104">
        <v>108.2</v>
      </c>
      <c r="I52" s="58">
        <v>2.25</v>
      </c>
      <c r="J52" s="59">
        <v>7.55</v>
      </c>
    </row>
    <row r="53" spans="1:10" ht="15" customHeight="1" x14ac:dyDescent="0.25">
      <c r="A53" s="144" t="s">
        <v>74</v>
      </c>
      <c r="B53" s="81" t="s">
        <v>75</v>
      </c>
      <c r="C53" s="53" t="s">
        <v>10</v>
      </c>
      <c r="D53" s="50" t="s">
        <v>10</v>
      </c>
      <c r="E53" s="49" t="s">
        <v>10</v>
      </c>
      <c r="F53" s="50" t="s">
        <v>10</v>
      </c>
      <c r="G53" s="96"/>
      <c r="H53" s="108">
        <v>39</v>
      </c>
      <c r="I53" s="64">
        <v>0.15</v>
      </c>
      <c r="J53" s="65">
        <v>0.55000000000000004</v>
      </c>
    </row>
    <row r="54" spans="1:10" ht="15" customHeight="1" x14ac:dyDescent="0.25">
      <c r="A54" s="144"/>
      <c r="B54" s="48" t="s">
        <v>76</v>
      </c>
      <c r="C54" s="53" t="s">
        <v>10</v>
      </c>
      <c r="D54" s="50" t="s">
        <v>10</v>
      </c>
      <c r="E54" s="53">
        <v>1.4</v>
      </c>
      <c r="F54" s="50" t="s">
        <v>10</v>
      </c>
      <c r="G54" s="96"/>
      <c r="H54" s="103">
        <v>30.3</v>
      </c>
      <c r="I54" s="51">
        <v>0.17693329873216665</v>
      </c>
      <c r="J54" s="52">
        <v>0.65</v>
      </c>
    </row>
    <row r="55" spans="1:10" ht="15" customHeight="1" x14ac:dyDescent="0.25">
      <c r="A55" s="144"/>
      <c r="B55" s="54" t="s">
        <v>77</v>
      </c>
      <c r="C55" s="53" t="s">
        <v>10</v>
      </c>
      <c r="D55" s="50" t="s">
        <v>10</v>
      </c>
      <c r="E55" s="53">
        <v>8.1</v>
      </c>
      <c r="F55" s="50" t="s">
        <v>10</v>
      </c>
      <c r="G55" s="96"/>
      <c r="H55" s="103">
        <v>46.1</v>
      </c>
      <c r="I55" s="51">
        <v>0.4</v>
      </c>
      <c r="J55" s="52">
        <v>1.25</v>
      </c>
    </row>
    <row r="56" spans="1:10" ht="15" customHeight="1" x14ac:dyDescent="0.25">
      <c r="A56" s="144"/>
      <c r="B56" s="48" t="s">
        <v>78</v>
      </c>
      <c r="C56" s="53" t="s">
        <v>10</v>
      </c>
      <c r="D56" s="50" t="s">
        <v>10</v>
      </c>
      <c r="E56" s="49" t="s">
        <v>10</v>
      </c>
      <c r="F56" s="50" t="s">
        <v>10</v>
      </c>
      <c r="G56" s="96"/>
      <c r="H56" s="103">
        <v>82.2</v>
      </c>
      <c r="I56" s="51">
        <v>1.05</v>
      </c>
      <c r="J56" s="52">
        <v>3.5</v>
      </c>
    </row>
    <row r="57" spans="1:10" ht="15" customHeight="1" thickBot="1" x14ac:dyDescent="0.3">
      <c r="A57" s="145"/>
      <c r="B57" s="55" t="s">
        <v>79</v>
      </c>
      <c r="C57" s="56" t="s">
        <v>10</v>
      </c>
      <c r="D57" s="57" t="s">
        <v>10</v>
      </c>
      <c r="E57" s="74" t="s">
        <v>10</v>
      </c>
      <c r="F57" s="57" t="s">
        <v>10</v>
      </c>
      <c r="G57" s="96"/>
      <c r="H57" s="104">
        <v>31.385669439704628</v>
      </c>
      <c r="I57" s="58">
        <v>0.40781348906569559</v>
      </c>
      <c r="J57" s="59">
        <v>1.359378296885652</v>
      </c>
    </row>
    <row r="58" spans="1:10" ht="15.75" thickBot="1" x14ac:dyDescent="0.3">
      <c r="A58" s="146" t="s">
        <v>11</v>
      </c>
      <c r="B58" s="38" t="s">
        <v>12</v>
      </c>
      <c r="C58" s="39" t="s">
        <v>10</v>
      </c>
      <c r="D58" s="40" t="s">
        <v>10</v>
      </c>
      <c r="E58" s="39" t="s">
        <v>10</v>
      </c>
      <c r="F58" s="40" t="s">
        <v>10</v>
      </c>
      <c r="G58" s="96"/>
      <c r="H58" s="101">
        <v>55.7</v>
      </c>
      <c r="I58" s="41">
        <v>0.8</v>
      </c>
      <c r="J58" s="42">
        <v>2.6</v>
      </c>
    </row>
    <row r="59" spans="1:10" ht="15" customHeight="1" thickBot="1" x14ac:dyDescent="0.3">
      <c r="A59" s="146" t="s">
        <v>102</v>
      </c>
      <c r="B59" s="38" t="s">
        <v>55</v>
      </c>
      <c r="C59" s="75" t="s">
        <v>20</v>
      </c>
      <c r="D59" s="40" t="s">
        <v>20</v>
      </c>
      <c r="E59" s="39" t="s">
        <v>20</v>
      </c>
      <c r="F59" s="40" t="s">
        <v>20</v>
      </c>
      <c r="G59" s="96"/>
      <c r="H59" s="107" t="s">
        <v>20</v>
      </c>
      <c r="I59" s="40" t="s">
        <v>20</v>
      </c>
      <c r="J59" s="79" t="s">
        <v>20</v>
      </c>
    </row>
    <row r="60" spans="1:10" ht="15" customHeight="1" thickBot="1" x14ac:dyDescent="0.3">
      <c r="A60" s="84" t="s">
        <v>92</v>
      </c>
      <c r="B60" s="85"/>
      <c r="C60" s="86">
        <f>SUM(C5:C57)</f>
        <v>56.7</v>
      </c>
      <c r="D60" s="86">
        <f>SUM(D5:D57)</f>
        <v>90.5</v>
      </c>
      <c r="E60" s="86">
        <f>SUM(E5:E57)</f>
        <v>131.50000000000003</v>
      </c>
      <c r="F60" s="87">
        <f>SUM(F5:F57)</f>
        <v>110.80000000000001</v>
      </c>
      <c r="G60" s="99"/>
    </row>
    <row r="61" spans="1:10" ht="15" customHeight="1" thickBot="1" x14ac:dyDescent="0.3"/>
    <row r="62" spans="1:10" x14ac:dyDescent="0.25">
      <c r="B62" s="113" t="s">
        <v>10</v>
      </c>
      <c r="C62" s="114" t="s">
        <v>97</v>
      </c>
      <c r="D62" s="114"/>
      <c r="E62" s="114"/>
      <c r="F62" s="119"/>
      <c r="G62" s="123"/>
      <c r="H62" s="116"/>
      <c r="I62" s="122"/>
    </row>
    <row r="63" spans="1:10" x14ac:dyDescent="0.25">
      <c r="B63" s="115" t="s">
        <v>13</v>
      </c>
      <c r="C63" s="116" t="s">
        <v>98</v>
      </c>
      <c r="D63" s="116"/>
      <c r="E63" s="116"/>
      <c r="F63" s="120"/>
      <c r="G63" s="116"/>
      <c r="H63" s="116"/>
      <c r="I63" s="122"/>
    </row>
    <row r="64" spans="1:10" x14ac:dyDescent="0.25">
      <c r="B64" s="115" t="s">
        <v>16</v>
      </c>
      <c r="C64" s="116" t="s">
        <v>99</v>
      </c>
      <c r="D64" s="116"/>
      <c r="E64" s="116"/>
      <c r="F64" s="120"/>
      <c r="G64" s="116"/>
      <c r="H64" s="116"/>
      <c r="I64" s="122"/>
    </row>
    <row r="65" spans="2:9" x14ac:dyDescent="0.25">
      <c r="B65" s="115" t="s">
        <v>18</v>
      </c>
      <c r="C65" s="116" t="s">
        <v>100</v>
      </c>
      <c r="D65" s="116"/>
      <c r="E65" s="116"/>
      <c r="F65" s="120"/>
      <c r="G65" s="116"/>
      <c r="H65" s="116"/>
      <c r="I65" s="122"/>
    </row>
    <row r="66" spans="2:9" ht="15.75" thickBot="1" x14ac:dyDescent="0.3">
      <c r="B66" s="117" t="s">
        <v>20</v>
      </c>
      <c r="C66" s="118" t="s">
        <v>101</v>
      </c>
      <c r="D66" s="118"/>
      <c r="E66" s="118"/>
      <c r="F66" s="121"/>
      <c r="G66" s="116"/>
      <c r="H66" s="116"/>
      <c r="I66" s="122"/>
    </row>
  </sheetData>
  <mergeCells count="13">
    <mergeCell ref="A38:A52"/>
    <mergeCell ref="A53:A57"/>
    <mergeCell ref="B3:B4"/>
    <mergeCell ref="A3:A4"/>
    <mergeCell ref="H3:J3"/>
    <mergeCell ref="C3:C4"/>
    <mergeCell ref="D3:D4"/>
    <mergeCell ref="E3:E4"/>
    <mergeCell ref="F3:F4"/>
    <mergeCell ref="A5:A15"/>
    <mergeCell ref="A16:A29"/>
    <mergeCell ref="A31:A33"/>
    <mergeCell ref="A35:A3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17ED2-A71E-4B3A-927D-EC6BAB24FA08}">
  <dimension ref="A1:J17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2" width="20.7109375" customWidth="1"/>
    <col min="3" max="6" width="16.7109375" customWidth="1"/>
    <col min="7" max="7" width="3.7109375" customWidth="1"/>
    <col min="8" max="10" width="13.7109375" customWidth="1"/>
  </cols>
  <sheetData>
    <row r="1" spans="1:10" x14ac:dyDescent="0.25">
      <c r="A1" s="1" t="s">
        <v>94</v>
      </c>
    </row>
    <row r="2" spans="1:10" ht="15.75" thickBot="1" x14ac:dyDescent="0.3"/>
    <row r="3" spans="1:10" ht="15" customHeight="1" thickBot="1" x14ac:dyDescent="0.3">
      <c r="A3" s="136" t="s">
        <v>80</v>
      </c>
      <c r="B3" s="133" t="s">
        <v>1</v>
      </c>
      <c r="C3" s="131" t="s">
        <v>2</v>
      </c>
      <c r="D3" s="133" t="s">
        <v>3</v>
      </c>
      <c r="E3" s="131" t="s">
        <v>4</v>
      </c>
      <c r="F3" s="133" t="s">
        <v>5</v>
      </c>
      <c r="G3" s="88"/>
      <c r="H3" s="138" t="s">
        <v>6</v>
      </c>
      <c r="I3" s="139"/>
      <c r="J3" s="140"/>
    </row>
    <row r="4" spans="1:10" ht="15.75" thickBot="1" x14ac:dyDescent="0.3">
      <c r="A4" s="137"/>
      <c r="B4" s="135"/>
      <c r="C4" s="132"/>
      <c r="D4" s="134"/>
      <c r="E4" s="132"/>
      <c r="F4" s="134"/>
      <c r="G4" s="100"/>
      <c r="H4" s="16" t="s">
        <v>7</v>
      </c>
      <c r="I4" s="18" t="s">
        <v>8</v>
      </c>
      <c r="J4" s="17" t="s">
        <v>9</v>
      </c>
    </row>
    <row r="5" spans="1:10" x14ac:dyDescent="0.25">
      <c r="A5" s="147" t="s">
        <v>81</v>
      </c>
      <c r="B5" s="5" t="s">
        <v>82</v>
      </c>
      <c r="C5" s="8" t="s">
        <v>10</v>
      </c>
      <c r="D5" s="5" t="s">
        <v>10</v>
      </c>
      <c r="E5" s="8" t="s">
        <v>10</v>
      </c>
      <c r="F5" s="5" t="s">
        <v>10</v>
      </c>
      <c r="G5" s="91"/>
      <c r="H5" s="109">
        <v>32.5</v>
      </c>
      <c r="I5" s="19">
        <v>1.2</v>
      </c>
      <c r="J5" s="2">
        <v>4.0199999999999996</v>
      </c>
    </row>
    <row r="6" spans="1:10" ht="15.75" thickBot="1" x14ac:dyDescent="0.3">
      <c r="A6" s="148"/>
      <c r="B6" s="6" t="s">
        <v>83</v>
      </c>
      <c r="C6" s="9" t="s">
        <v>10</v>
      </c>
      <c r="D6" s="6" t="s">
        <v>10</v>
      </c>
      <c r="E6" s="9" t="s">
        <v>10</v>
      </c>
      <c r="F6" s="6" t="s">
        <v>10</v>
      </c>
      <c r="G6" s="91"/>
      <c r="H6" s="110">
        <v>56.79</v>
      </c>
      <c r="I6" s="20">
        <v>0.75</v>
      </c>
      <c r="J6" s="3">
        <v>2.5</v>
      </c>
    </row>
    <row r="7" spans="1:10" x14ac:dyDescent="0.25">
      <c r="A7" s="147" t="s">
        <v>84</v>
      </c>
      <c r="B7" s="5" t="s">
        <v>85</v>
      </c>
      <c r="C7" s="10">
        <v>165.7</v>
      </c>
      <c r="D7" s="13" t="s">
        <v>10</v>
      </c>
      <c r="E7" s="15" t="s">
        <v>10</v>
      </c>
      <c r="F7" s="13" t="s">
        <v>10</v>
      </c>
      <c r="G7" s="93"/>
      <c r="H7" s="109">
        <v>61.3</v>
      </c>
      <c r="I7" s="19">
        <v>22.27</v>
      </c>
      <c r="J7" s="2">
        <v>74.22</v>
      </c>
    </row>
    <row r="8" spans="1:10" ht="15.75" thickBot="1" x14ac:dyDescent="0.3">
      <c r="A8" s="148"/>
      <c r="B8" s="6" t="s">
        <v>86</v>
      </c>
      <c r="C8" s="11" t="s">
        <v>10</v>
      </c>
      <c r="D8" s="14" t="s">
        <v>10</v>
      </c>
      <c r="E8" s="34">
        <v>34.799999999999997</v>
      </c>
      <c r="F8" s="14" t="s">
        <v>10</v>
      </c>
      <c r="G8" s="93"/>
      <c r="H8" s="110">
        <v>91.4</v>
      </c>
      <c r="I8" s="20">
        <v>9.02</v>
      </c>
      <c r="J8" s="3">
        <v>30.06</v>
      </c>
    </row>
    <row r="9" spans="1:10" ht="15.75" thickBot="1" x14ac:dyDescent="0.3">
      <c r="A9" s="149" t="s">
        <v>87</v>
      </c>
      <c r="B9" s="7" t="s">
        <v>88</v>
      </c>
      <c r="C9" s="12" t="s">
        <v>10</v>
      </c>
      <c r="D9" s="33">
        <v>14.8</v>
      </c>
      <c r="E9" s="12" t="s">
        <v>10</v>
      </c>
      <c r="F9" s="7" t="s">
        <v>10</v>
      </c>
      <c r="G9" s="91"/>
      <c r="H9" s="111">
        <v>65.599999999999994</v>
      </c>
      <c r="I9" s="21">
        <v>1.7</v>
      </c>
      <c r="J9" s="4">
        <v>5.8</v>
      </c>
    </row>
    <row r="10" spans="1:10" ht="15.75" thickBot="1" x14ac:dyDescent="0.3">
      <c r="A10" s="149" t="s">
        <v>89</v>
      </c>
      <c r="B10" s="7" t="s">
        <v>90</v>
      </c>
      <c r="C10" s="12" t="s">
        <v>10</v>
      </c>
      <c r="D10" s="33">
        <v>34.799999999999997</v>
      </c>
      <c r="E10" s="12" t="s">
        <v>10</v>
      </c>
      <c r="F10" s="7" t="s">
        <v>10</v>
      </c>
      <c r="G10" s="91"/>
      <c r="H10" s="111">
        <v>89.1</v>
      </c>
      <c r="I10" s="21">
        <v>4.4000000000000004</v>
      </c>
      <c r="J10" s="4">
        <v>14.6</v>
      </c>
    </row>
    <row r="11" spans="1:10" ht="15.75" thickBot="1" x14ac:dyDescent="0.3">
      <c r="A11" s="84" t="s">
        <v>92</v>
      </c>
      <c r="B11" s="85"/>
      <c r="C11" s="86">
        <f>SUM(C5:C10)</f>
        <v>165.7</v>
      </c>
      <c r="D11" s="86">
        <f>SUM(D5:D10)</f>
        <v>49.599999999999994</v>
      </c>
      <c r="E11" s="86">
        <f>SUM(E5:E10)</f>
        <v>34.799999999999997</v>
      </c>
      <c r="F11" s="112">
        <f>SUM(F5:F10)</f>
        <v>0</v>
      </c>
      <c r="G11" s="99"/>
    </row>
    <row r="12" spans="1:10" ht="15.75" thickBot="1" x14ac:dyDescent="0.3"/>
    <row r="13" spans="1:10" x14ac:dyDescent="0.25">
      <c r="B13" s="113" t="s">
        <v>10</v>
      </c>
      <c r="C13" s="114" t="s">
        <v>97</v>
      </c>
      <c r="D13" s="114"/>
      <c r="E13" s="114"/>
      <c r="F13" s="119"/>
    </row>
    <row r="14" spans="1:10" x14ac:dyDescent="0.25">
      <c r="B14" s="115" t="s">
        <v>13</v>
      </c>
      <c r="C14" s="116" t="s">
        <v>98</v>
      </c>
      <c r="D14" s="116"/>
      <c r="E14" s="116"/>
      <c r="F14" s="120"/>
    </row>
    <row r="15" spans="1:10" x14ac:dyDescent="0.25">
      <c r="B15" s="115" t="s">
        <v>16</v>
      </c>
      <c r="C15" s="116" t="s">
        <v>99</v>
      </c>
      <c r="D15" s="116"/>
      <c r="E15" s="116"/>
      <c r="F15" s="120"/>
    </row>
    <row r="16" spans="1:10" x14ac:dyDescent="0.25">
      <c r="B16" s="115" t="s">
        <v>18</v>
      </c>
      <c r="C16" s="116" t="s">
        <v>100</v>
      </c>
      <c r="D16" s="116"/>
      <c r="E16" s="116"/>
      <c r="F16" s="120"/>
    </row>
    <row r="17" spans="2:6" ht="15.75" thickBot="1" x14ac:dyDescent="0.3">
      <c r="B17" s="117" t="s">
        <v>20</v>
      </c>
      <c r="C17" s="118" t="s">
        <v>101</v>
      </c>
      <c r="D17" s="118"/>
      <c r="E17" s="118"/>
      <c r="F17" s="121"/>
    </row>
  </sheetData>
  <mergeCells count="9">
    <mergeCell ref="A5:A6"/>
    <mergeCell ref="A7:A8"/>
    <mergeCell ref="B3:B4"/>
    <mergeCell ref="A3:A4"/>
    <mergeCell ref="H3:J3"/>
    <mergeCell ref="C3:C4"/>
    <mergeCell ref="D3:D4"/>
    <mergeCell ref="E3:E4"/>
    <mergeCell ref="F3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6C817-6188-4E5A-BB22-C85D9DBD1713}">
  <dimension ref="A1:J66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28.85546875" defaultRowHeight="15" x14ac:dyDescent="0.25"/>
  <cols>
    <col min="1" max="1" width="29.7109375" customWidth="1"/>
    <col min="2" max="2" width="20.7109375" customWidth="1"/>
    <col min="3" max="6" width="16.7109375" customWidth="1"/>
    <col min="7" max="7" width="3.7109375" customWidth="1"/>
    <col min="8" max="8" width="13.7109375" style="35" customWidth="1"/>
    <col min="9" max="10" width="13.7109375" customWidth="1"/>
    <col min="11" max="12" width="11.42578125" customWidth="1"/>
    <col min="13" max="13" width="52" customWidth="1"/>
  </cols>
  <sheetData>
    <row r="1" spans="1:10" x14ac:dyDescent="0.25">
      <c r="A1" s="1" t="s">
        <v>95</v>
      </c>
    </row>
    <row r="2" spans="1:10" ht="15.75" thickBot="1" x14ac:dyDescent="0.3"/>
    <row r="3" spans="1:10" ht="15.75" thickBot="1" x14ac:dyDescent="0.3">
      <c r="A3" s="126" t="s">
        <v>0</v>
      </c>
      <c r="B3" s="124" t="s">
        <v>1</v>
      </c>
      <c r="C3" s="131" t="s">
        <v>2</v>
      </c>
      <c r="D3" s="133" t="s">
        <v>3</v>
      </c>
      <c r="E3" s="131" t="s">
        <v>4</v>
      </c>
      <c r="F3" s="133" t="s">
        <v>5</v>
      </c>
      <c r="G3" s="88"/>
      <c r="H3" s="128" t="s">
        <v>6</v>
      </c>
      <c r="I3" s="129"/>
      <c r="J3" s="130"/>
    </row>
    <row r="4" spans="1:10" ht="15.75" thickBot="1" x14ac:dyDescent="0.3">
      <c r="A4" s="127"/>
      <c r="B4" s="125"/>
      <c r="C4" s="132"/>
      <c r="D4" s="134"/>
      <c r="E4" s="132"/>
      <c r="F4" s="134"/>
      <c r="G4" s="100"/>
      <c r="H4" s="36" t="s">
        <v>7</v>
      </c>
      <c r="I4" s="37" t="s">
        <v>8</v>
      </c>
      <c r="J4" s="82" t="s">
        <v>9</v>
      </c>
    </row>
    <row r="5" spans="1:10" ht="15" customHeight="1" x14ac:dyDescent="0.25">
      <c r="A5" s="141" t="s">
        <v>14</v>
      </c>
      <c r="B5" s="43" t="s">
        <v>15</v>
      </c>
      <c r="C5" s="76">
        <v>10.4</v>
      </c>
      <c r="D5" s="45" t="s">
        <v>13</v>
      </c>
      <c r="E5" s="44" t="s">
        <v>13</v>
      </c>
      <c r="F5" s="45" t="s">
        <v>10</v>
      </c>
      <c r="G5" s="96"/>
      <c r="H5" s="102">
        <v>61.4</v>
      </c>
      <c r="I5" s="46">
        <v>22.5</v>
      </c>
      <c r="J5" s="47">
        <v>74.900000000000006</v>
      </c>
    </row>
    <row r="6" spans="1:10" ht="15" customHeight="1" x14ac:dyDescent="0.25">
      <c r="A6" s="144"/>
      <c r="B6" s="48" t="s">
        <v>17</v>
      </c>
      <c r="C6" s="49" t="s">
        <v>10</v>
      </c>
      <c r="D6" s="50" t="s">
        <v>10</v>
      </c>
      <c r="E6" s="49" t="s">
        <v>10</v>
      </c>
      <c r="F6" s="50" t="s">
        <v>10</v>
      </c>
      <c r="G6" s="96"/>
      <c r="H6" s="103">
        <v>100.5</v>
      </c>
      <c r="I6" s="51">
        <v>2.5</v>
      </c>
      <c r="J6" s="52">
        <v>8.6</v>
      </c>
    </row>
    <row r="7" spans="1:10" ht="15" customHeight="1" x14ac:dyDescent="0.25">
      <c r="A7" s="144"/>
      <c r="B7" s="48" t="s">
        <v>19</v>
      </c>
      <c r="C7" s="53">
        <v>47.6</v>
      </c>
      <c r="D7" s="50" t="s">
        <v>13</v>
      </c>
      <c r="E7" s="53">
        <v>121.7</v>
      </c>
      <c r="F7" s="50" t="s">
        <v>10</v>
      </c>
      <c r="G7" s="96"/>
      <c r="H7" s="103">
        <v>142.4</v>
      </c>
      <c r="I7" s="51">
        <v>7.45</v>
      </c>
      <c r="J7" s="52">
        <v>24.8</v>
      </c>
    </row>
    <row r="8" spans="1:10" ht="15" customHeight="1" x14ac:dyDescent="0.25">
      <c r="A8" s="144"/>
      <c r="B8" s="48" t="s">
        <v>21</v>
      </c>
      <c r="C8" s="49" t="s">
        <v>10</v>
      </c>
      <c r="D8" s="50" t="s">
        <v>10</v>
      </c>
      <c r="E8" s="49" t="s">
        <v>10</v>
      </c>
      <c r="F8" s="50" t="s">
        <v>10</v>
      </c>
      <c r="G8" s="96"/>
      <c r="H8" s="103">
        <v>54.982350483762161</v>
      </c>
      <c r="I8" s="51">
        <v>25</v>
      </c>
      <c r="J8" s="52">
        <v>83.35</v>
      </c>
    </row>
    <row r="9" spans="1:10" ht="15" customHeight="1" x14ac:dyDescent="0.25">
      <c r="A9" s="144"/>
      <c r="B9" s="54" t="s">
        <v>22</v>
      </c>
      <c r="C9" s="49" t="s">
        <v>13</v>
      </c>
      <c r="D9" s="50" t="s">
        <v>13</v>
      </c>
      <c r="E9" s="49" t="s">
        <v>10</v>
      </c>
      <c r="F9" s="50" t="s">
        <v>10</v>
      </c>
      <c r="G9" s="96"/>
      <c r="H9" s="103">
        <v>85.4</v>
      </c>
      <c r="I9" s="51">
        <v>31.15</v>
      </c>
      <c r="J9" s="52">
        <v>103.75</v>
      </c>
    </row>
    <row r="10" spans="1:10" ht="15" customHeight="1" x14ac:dyDescent="0.25">
      <c r="A10" s="144"/>
      <c r="B10" s="54" t="s">
        <v>23</v>
      </c>
      <c r="C10" s="49" t="s">
        <v>10</v>
      </c>
      <c r="D10" s="50" t="s">
        <v>13</v>
      </c>
      <c r="E10" s="49" t="s">
        <v>10</v>
      </c>
      <c r="F10" s="50" t="s">
        <v>10</v>
      </c>
      <c r="G10" s="96"/>
      <c r="H10" s="103">
        <v>87.6</v>
      </c>
      <c r="I10" s="51">
        <v>19.350000000000001</v>
      </c>
      <c r="J10" s="52">
        <v>64.5</v>
      </c>
    </row>
    <row r="11" spans="1:10" ht="15" customHeight="1" x14ac:dyDescent="0.25">
      <c r="A11" s="144"/>
      <c r="B11" s="48" t="s">
        <v>24</v>
      </c>
      <c r="C11" s="49" t="s">
        <v>10</v>
      </c>
      <c r="D11" s="50" t="s">
        <v>10</v>
      </c>
      <c r="E11" s="49" t="s">
        <v>10</v>
      </c>
      <c r="F11" s="50" t="s">
        <v>10</v>
      </c>
      <c r="G11" s="96"/>
      <c r="H11" s="103">
        <v>104.9</v>
      </c>
      <c r="I11" s="51">
        <v>1.65</v>
      </c>
      <c r="J11" s="52">
        <v>5.55</v>
      </c>
    </row>
    <row r="12" spans="1:10" ht="15" customHeight="1" x14ac:dyDescent="0.25">
      <c r="A12" s="144"/>
      <c r="B12" s="48" t="s">
        <v>25</v>
      </c>
      <c r="C12" s="49" t="s">
        <v>10</v>
      </c>
      <c r="D12" s="50" t="s">
        <v>10</v>
      </c>
      <c r="E12" s="49" t="s">
        <v>13</v>
      </c>
      <c r="F12" s="50" t="s">
        <v>10</v>
      </c>
      <c r="G12" s="96"/>
      <c r="H12" s="103" t="s">
        <v>18</v>
      </c>
      <c r="I12" s="51">
        <v>7.9</v>
      </c>
      <c r="J12" s="52">
        <v>26.35</v>
      </c>
    </row>
    <row r="13" spans="1:10" ht="15" customHeight="1" x14ac:dyDescent="0.25">
      <c r="A13" s="144"/>
      <c r="B13" s="48" t="s">
        <v>26</v>
      </c>
      <c r="C13" s="49" t="s">
        <v>10</v>
      </c>
      <c r="D13" s="50" t="s">
        <v>10</v>
      </c>
      <c r="E13" s="49" t="s">
        <v>10</v>
      </c>
      <c r="F13" s="50" t="s">
        <v>10</v>
      </c>
      <c r="G13" s="96"/>
      <c r="H13" s="103">
        <v>113.7</v>
      </c>
      <c r="I13" s="51">
        <v>4.25</v>
      </c>
      <c r="J13" s="52">
        <v>14.25</v>
      </c>
    </row>
    <row r="14" spans="1:10" ht="15" customHeight="1" x14ac:dyDescent="0.25">
      <c r="A14" s="144"/>
      <c r="B14" s="48" t="s">
        <v>27</v>
      </c>
      <c r="C14" s="53">
        <v>75.3</v>
      </c>
      <c r="D14" s="50" t="s">
        <v>10</v>
      </c>
      <c r="E14" s="53">
        <v>86.9</v>
      </c>
      <c r="F14" s="71">
        <v>79.599999999999994</v>
      </c>
      <c r="G14" s="96"/>
      <c r="H14" s="103">
        <v>55.6</v>
      </c>
      <c r="I14" s="51">
        <v>7.25</v>
      </c>
      <c r="J14" s="52">
        <v>24.164999999999999</v>
      </c>
    </row>
    <row r="15" spans="1:10" ht="15" customHeight="1" thickBot="1" x14ac:dyDescent="0.3">
      <c r="A15" s="145"/>
      <c r="B15" s="55" t="s">
        <v>28</v>
      </c>
      <c r="C15" s="74" t="s">
        <v>10</v>
      </c>
      <c r="D15" s="57" t="s">
        <v>10</v>
      </c>
      <c r="E15" s="56">
        <v>20.2</v>
      </c>
      <c r="F15" s="57" t="s">
        <v>10</v>
      </c>
      <c r="G15" s="96"/>
      <c r="H15" s="104">
        <v>94</v>
      </c>
      <c r="I15" s="58">
        <v>1.2</v>
      </c>
      <c r="J15" s="59">
        <v>3.95</v>
      </c>
    </row>
    <row r="16" spans="1:10" ht="15" customHeight="1" x14ac:dyDescent="0.25">
      <c r="A16" s="141" t="s">
        <v>29</v>
      </c>
      <c r="B16" s="43" t="s">
        <v>30</v>
      </c>
      <c r="C16" s="62" t="s">
        <v>20</v>
      </c>
      <c r="D16" s="61" t="s">
        <v>20</v>
      </c>
      <c r="E16" s="62" t="s">
        <v>20</v>
      </c>
      <c r="F16" s="61" t="s">
        <v>20</v>
      </c>
      <c r="G16" s="96"/>
      <c r="H16" s="105" t="s">
        <v>20</v>
      </c>
      <c r="I16" s="61" t="s">
        <v>20</v>
      </c>
      <c r="J16" s="63" t="s">
        <v>20</v>
      </c>
    </row>
    <row r="17" spans="1:10" ht="15" customHeight="1" x14ac:dyDescent="0.25">
      <c r="A17" s="144"/>
      <c r="B17" s="48" t="s">
        <v>31</v>
      </c>
      <c r="C17" s="49" t="s">
        <v>10</v>
      </c>
      <c r="D17" s="50" t="s">
        <v>10</v>
      </c>
      <c r="E17" s="49" t="s">
        <v>10</v>
      </c>
      <c r="F17" s="50" t="s">
        <v>10</v>
      </c>
      <c r="G17" s="96"/>
      <c r="H17" s="103">
        <v>57.427967985544896</v>
      </c>
      <c r="I17" s="51">
        <v>1.6600373474160492</v>
      </c>
      <c r="J17" s="52">
        <v>5.5334578247201636</v>
      </c>
    </row>
    <row r="18" spans="1:10" ht="15" customHeight="1" x14ac:dyDescent="0.25">
      <c r="A18" s="144"/>
      <c r="B18" s="48" t="s">
        <v>32</v>
      </c>
      <c r="C18" s="83" t="s">
        <v>10</v>
      </c>
      <c r="D18" s="71">
        <v>29.4</v>
      </c>
      <c r="E18" s="53">
        <v>84.8</v>
      </c>
      <c r="F18" s="50" t="s">
        <v>10</v>
      </c>
      <c r="G18" s="96"/>
      <c r="H18" s="103">
        <v>91.04</v>
      </c>
      <c r="I18" s="51">
        <v>9.85</v>
      </c>
      <c r="J18" s="52">
        <v>32.85</v>
      </c>
    </row>
    <row r="19" spans="1:10" ht="15" customHeight="1" x14ac:dyDescent="0.25">
      <c r="A19" s="144"/>
      <c r="B19" s="48" t="s">
        <v>33</v>
      </c>
      <c r="C19" s="49" t="s">
        <v>10</v>
      </c>
      <c r="D19" s="71">
        <v>3</v>
      </c>
      <c r="E19" s="49" t="s">
        <v>13</v>
      </c>
      <c r="F19" s="66" t="s">
        <v>10</v>
      </c>
      <c r="G19" s="97"/>
      <c r="H19" s="103">
        <v>32.299999999999997</v>
      </c>
      <c r="I19" s="51">
        <v>0.75</v>
      </c>
      <c r="J19" s="52">
        <v>2.5</v>
      </c>
    </row>
    <row r="20" spans="1:10" ht="15" customHeight="1" x14ac:dyDescent="0.25">
      <c r="A20" s="144"/>
      <c r="B20" s="48" t="s">
        <v>34</v>
      </c>
      <c r="C20" s="83" t="s">
        <v>10</v>
      </c>
      <c r="D20" s="50" t="s">
        <v>10</v>
      </c>
      <c r="E20" s="49" t="s">
        <v>10</v>
      </c>
      <c r="F20" s="66" t="s">
        <v>10</v>
      </c>
      <c r="G20" s="97"/>
      <c r="H20" s="103">
        <v>61.989313542502785</v>
      </c>
      <c r="I20" s="51">
        <v>0.43205449901451698</v>
      </c>
      <c r="J20" s="52">
        <v>1.4401816633817233</v>
      </c>
    </row>
    <row r="21" spans="1:10" ht="15" customHeight="1" x14ac:dyDescent="0.25">
      <c r="A21" s="144"/>
      <c r="B21" s="48" t="s">
        <v>35</v>
      </c>
      <c r="C21" s="49" t="s">
        <v>10</v>
      </c>
      <c r="D21" s="50" t="s">
        <v>10</v>
      </c>
      <c r="E21" s="53">
        <v>79.5</v>
      </c>
      <c r="F21" s="50" t="s">
        <v>10</v>
      </c>
      <c r="G21" s="96"/>
      <c r="H21" s="103">
        <v>82.5</v>
      </c>
      <c r="I21" s="51">
        <v>1.9</v>
      </c>
      <c r="J21" s="52">
        <v>6.35</v>
      </c>
    </row>
    <row r="22" spans="1:10" ht="15" customHeight="1" x14ac:dyDescent="0.25">
      <c r="A22" s="144"/>
      <c r="B22" s="48" t="s">
        <v>36</v>
      </c>
      <c r="C22" s="49" t="s">
        <v>10</v>
      </c>
      <c r="D22" s="50" t="s">
        <v>10</v>
      </c>
      <c r="E22" s="49" t="s">
        <v>10</v>
      </c>
      <c r="F22" s="50" t="s">
        <v>10</v>
      </c>
      <c r="G22" s="96"/>
      <c r="H22" s="103">
        <v>30.7</v>
      </c>
      <c r="I22" s="51">
        <v>1.55</v>
      </c>
      <c r="J22" s="52">
        <v>5.0999999999999996</v>
      </c>
    </row>
    <row r="23" spans="1:10" ht="15" customHeight="1" x14ac:dyDescent="0.25">
      <c r="A23" s="144"/>
      <c r="B23" s="54" t="s">
        <v>37</v>
      </c>
      <c r="C23" s="69" t="s">
        <v>20</v>
      </c>
      <c r="D23" s="68" t="s">
        <v>20</v>
      </c>
      <c r="E23" s="69" t="s">
        <v>20</v>
      </c>
      <c r="F23" s="68" t="s">
        <v>20</v>
      </c>
      <c r="G23" s="96"/>
      <c r="H23" s="106" t="s">
        <v>20</v>
      </c>
      <c r="I23" s="68" t="s">
        <v>20</v>
      </c>
      <c r="J23" s="70" t="s">
        <v>20</v>
      </c>
    </row>
    <row r="24" spans="1:10" ht="15" customHeight="1" x14ac:dyDescent="0.25">
      <c r="A24" s="144"/>
      <c r="B24" s="48" t="s">
        <v>38</v>
      </c>
      <c r="C24" s="49" t="s">
        <v>10</v>
      </c>
      <c r="D24" s="50" t="s">
        <v>10</v>
      </c>
      <c r="E24" s="49" t="s">
        <v>10</v>
      </c>
      <c r="F24" s="50" t="s">
        <v>10</v>
      </c>
      <c r="G24" s="96"/>
      <c r="H24" s="103">
        <v>69.400000000000006</v>
      </c>
      <c r="I24" s="51">
        <v>0.75</v>
      </c>
      <c r="J24" s="52">
        <v>2.5</v>
      </c>
    </row>
    <row r="25" spans="1:10" ht="15" customHeight="1" x14ac:dyDescent="0.25">
      <c r="A25" s="144"/>
      <c r="B25" s="48" t="s">
        <v>39</v>
      </c>
      <c r="C25" s="49" t="s">
        <v>10</v>
      </c>
      <c r="D25" s="50" t="s">
        <v>13</v>
      </c>
      <c r="E25" s="53">
        <v>100.3</v>
      </c>
      <c r="F25" s="50" t="s">
        <v>10</v>
      </c>
      <c r="G25" s="96"/>
      <c r="H25" s="103">
        <v>61.6</v>
      </c>
      <c r="I25" s="51">
        <v>3.1</v>
      </c>
      <c r="J25" s="52">
        <v>10.25</v>
      </c>
    </row>
    <row r="26" spans="1:10" ht="15" customHeight="1" x14ac:dyDescent="0.25">
      <c r="A26" s="144"/>
      <c r="B26" s="48" t="s">
        <v>40</v>
      </c>
      <c r="C26" s="49" t="s">
        <v>10</v>
      </c>
      <c r="D26" s="71">
        <v>4.2</v>
      </c>
      <c r="E26" s="53">
        <v>26.5</v>
      </c>
      <c r="F26" s="71">
        <v>1262.2</v>
      </c>
      <c r="G26" s="98"/>
      <c r="H26" s="103">
        <v>63.692038072267039</v>
      </c>
      <c r="I26" s="51">
        <v>0.28126029912991596</v>
      </c>
      <c r="J26" s="52">
        <v>0.93753433043305312</v>
      </c>
    </row>
    <row r="27" spans="1:10" ht="15" customHeight="1" x14ac:dyDescent="0.25">
      <c r="A27" s="144"/>
      <c r="B27" s="54" t="s">
        <v>41</v>
      </c>
      <c r="C27" s="49" t="s">
        <v>10</v>
      </c>
      <c r="D27" s="50" t="s">
        <v>13</v>
      </c>
      <c r="E27" s="49" t="s">
        <v>13</v>
      </c>
      <c r="F27" s="71">
        <v>15.5</v>
      </c>
      <c r="G27" s="98"/>
      <c r="H27" s="103">
        <v>60.4</v>
      </c>
      <c r="I27" s="51">
        <v>0.75</v>
      </c>
      <c r="J27" s="52">
        <v>2.5499999999999998</v>
      </c>
    </row>
    <row r="28" spans="1:10" ht="15" customHeight="1" x14ac:dyDescent="0.25">
      <c r="A28" s="144"/>
      <c r="B28" s="48" t="s">
        <v>42</v>
      </c>
      <c r="C28" s="49" t="s">
        <v>10</v>
      </c>
      <c r="D28" s="50" t="s">
        <v>10</v>
      </c>
      <c r="E28" s="49" t="s">
        <v>10</v>
      </c>
      <c r="F28" s="50" t="s">
        <v>10</v>
      </c>
      <c r="G28" s="96"/>
      <c r="H28" s="103">
        <v>53.4</v>
      </c>
      <c r="I28" s="51">
        <v>13.05</v>
      </c>
      <c r="J28" s="52">
        <v>43.45</v>
      </c>
    </row>
    <row r="29" spans="1:10" ht="15" customHeight="1" thickBot="1" x14ac:dyDescent="0.3">
      <c r="A29" s="145"/>
      <c r="B29" s="55" t="s">
        <v>43</v>
      </c>
      <c r="C29" s="74" t="s">
        <v>10</v>
      </c>
      <c r="D29" s="73" t="s">
        <v>10</v>
      </c>
      <c r="E29" s="56">
        <v>4.0999999999999996</v>
      </c>
      <c r="F29" s="73" t="s">
        <v>10</v>
      </c>
      <c r="G29" s="97"/>
      <c r="H29" s="104">
        <v>108.9</v>
      </c>
      <c r="I29" s="58">
        <v>0.35</v>
      </c>
      <c r="J29" s="59">
        <v>1.1499999999999999</v>
      </c>
    </row>
    <row r="30" spans="1:10" ht="15" customHeight="1" thickBot="1" x14ac:dyDescent="0.3">
      <c r="A30" s="146" t="s">
        <v>44</v>
      </c>
      <c r="B30" s="38" t="s">
        <v>45</v>
      </c>
      <c r="C30" s="39" t="s">
        <v>10</v>
      </c>
      <c r="D30" s="40" t="s">
        <v>10</v>
      </c>
      <c r="E30" s="39" t="s">
        <v>10</v>
      </c>
      <c r="F30" s="40" t="s">
        <v>10</v>
      </c>
      <c r="G30" s="96"/>
      <c r="H30" s="101">
        <v>101.8</v>
      </c>
      <c r="I30" s="41">
        <v>2.2999999999999998</v>
      </c>
      <c r="J30" s="42">
        <v>7.7</v>
      </c>
    </row>
    <row r="31" spans="1:10" ht="15" customHeight="1" x14ac:dyDescent="0.25">
      <c r="A31" s="141" t="s">
        <v>46</v>
      </c>
      <c r="B31" s="43" t="s">
        <v>47</v>
      </c>
      <c r="C31" s="76">
        <v>10.6</v>
      </c>
      <c r="D31" s="77">
        <v>53.1</v>
      </c>
      <c r="E31" s="44" t="s">
        <v>10</v>
      </c>
      <c r="F31" s="45" t="s">
        <v>10</v>
      </c>
      <c r="G31" s="96"/>
      <c r="H31" s="102">
        <v>50.248095175480387</v>
      </c>
      <c r="I31" s="46">
        <v>0.14042405129592164</v>
      </c>
      <c r="J31" s="47">
        <v>0.46808017098640547</v>
      </c>
    </row>
    <row r="32" spans="1:10" ht="15" customHeight="1" x14ac:dyDescent="0.25">
      <c r="A32" s="144"/>
      <c r="B32" s="48" t="s">
        <v>48</v>
      </c>
      <c r="C32" s="49" t="s">
        <v>10</v>
      </c>
      <c r="D32" s="50" t="s">
        <v>10</v>
      </c>
      <c r="E32" s="49" t="s">
        <v>10</v>
      </c>
      <c r="F32" s="50" t="s">
        <v>13</v>
      </c>
      <c r="G32" s="96"/>
      <c r="H32" s="103">
        <v>57.8</v>
      </c>
      <c r="I32" s="51">
        <v>18.899999999999999</v>
      </c>
      <c r="J32" s="52">
        <v>63</v>
      </c>
    </row>
    <row r="33" spans="1:10" ht="15" customHeight="1" thickBot="1" x14ac:dyDescent="0.3">
      <c r="A33" s="145"/>
      <c r="B33" s="55" t="s">
        <v>49</v>
      </c>
      <c r="C33" s="56">
        <v>22.7</v>
      </c>
      <c r="D33" s="57" t="s">
        <v>10</v>
      </c>
      <c r="E33" s="74" t="s">
        <v>10</v>
      </c>
      <c r="F33" s="57" t="s">
        <v>10</v>
      </c>
      <c r="G33" s="96"/>
      <c r="H33" s="104">
        <v>67.599999999999994</v>
      </c>
      <c r="I33" s="58">
        <v>3.95</v>
      </c>
      <c r="J33" s="59">
        <v>13.1</v>
      </c>
    </row>
    <row r="34" spans="1:10" ht="15" customHeight="1" thickBot="1" x14ac:dyDescent="0.3">
      <c r="A34" s="146" t="s">
        <v>50</v>
      </c>
      <c r="B34" s="38" t="s">
        <v>51</v>
      </c>
      <c r="C34" s="39" t="s">
        <v>10</v>
      </c>
      <c r="D34" s="40" t="s">
        <v>10</v>
      </c>
      <c r="E34" s="39" t="s">
        <v>10</v>
      </c>
      <c r="F34" s="40" t="s">
        <v>10</v>
      </c>
      <c r="G34" s="96"/>
      <c r="H34" s="101">
        <v>41.585340019275399</v>
      </c>
      <c r="I34" s="41">
        <v>0.32491594878354579</v>
      </c>
      <c r="J34" s="42">
        <v>1.0830531626118194</v>
      </c>
    </row>
    <row r="35" spans="1:10" ht="15" customHeight="1" x14ac:dyDescent="0.25">
      <c r="A35" s="141" t="s">
        <v>52</v>
      </c>
      <c r="B35" s="43" t="s">
        <v>53</v>
      </c>
      <c r="C35" s="44" t="s">
        <v>10</v>
      </c>
      <c r="D35" s="45" t="s">
        <v>10</v>
      </c>
      <c r="E35" s="44" t="s">
        <v>10</v>
      </c>
      <c r="F35" s="45" t="s">
        <v>10</v>
      </c>
      <c r="G35" s="96"/>
      <c r="H35" s="102">
        <v>97.4</v>
      </c>
      <c r="I35" s="46">
        <v>18.149999999999999</v>
      </c>
      <c r="J35" s="47">
        <v>60.45</v>
      </c>
    </row>
    <row r="36" spans="1:10" ht="15" customHeight="1" thickBot="1" x14ac:dyDescent="0.3">
      <c r="A36" s="145"/>
      <c r="B36" s="55" t="s">
        <v>54</v>
      </c>
      <c r="C36" s="74" t="s">
        <v>10</v>
      </c>
      <c r="D36" s="57" t="s">
        <v>10</v>
      </c>
      <c r="E36" s="74" t="s">
        <v>10</v>
      </c>
      <c r="F36" s="57" t="s">
        <v>10</v>
      </c>
      <c r="G36" s="96"/>
      <c r="H36" s="104">
        <v>110.9</v>
      </c>
      <c r="I36" s="58">
        <v>20.25</v>
      </c>
      <c r="J36" s="59">
        <v>67.599999999999994</v>
      </c>
    </row>
    <row r="37" spans="1:10" ht="15" customHeight="1" thickBot="1" x14ac:dyDescent="0.3">
      <c r="A37" s="146" t="s">
        <v>56</v>
      </c>
      <c r="B37" s="38" t="s">
        <v>57</v>
      </c>
      <c r="C37" s="39" t="s">
        <v>20</v>
      </c>
      <c r="D37" s="40" t="s">
        <v>20</v>
      </c>
      <c r="E37" s="39" t="s">
        <v>20</v>
      </c>
      <c r="F37" s="40" t="s">
        <v>20</v>
      </c>
      <c r="G37" s="96"/>
      <c r="H37" s="107" t="s">
        <v>20</v>
      </c>
      <c r="I37" s="40" t="s">
        <v>20</v>
      </c>
      <c r="J37" s="79" t="s">
        <v>20</v>
      </c>
    </row>
    <row r="38" spans="1:10" ht="15" customHeight="1" x14ac:dyDescent="0.25">
      <c r="A38" s="141" t="s">
        <v>58</v>
      </c>
      <c r="B38" s="43" t="s">
        <v>59</v>
      </c>
      <c r="C38" s="44" t="s">
        <v>10</v>
      </c>
      <c r="D38" s="45" t="s">
        <v>10</v>
      </c>
      <c r="E38" s="44" t="s">
        <v>10</v>
      </c>
      <c r="F38" s="77">
        <v>26.9</v>
      </c>
      <c r="G38" s="98"/>
      <c r="H38" s="102">
        <v>86.6</v>
      </c>
      <c r="I38" s="46">
        <v>2.2000000000000002</v>
      </c>
      <c r="J38" s="47">
        <v>7.35</v>
      </c>
    </row>
    <row r="39" spans="1:10" ht="15" customHeight="1" thickBot="1" x14ac:dyDescent="0.3">
      <c r="A39" s="145"/>
      <c r="B39" s="55" t="s">
        <v>60</v>
      </c>
      <c r="C39" s="74" t="s">
        <v>10</v>
      </c>
      <c r="D39" s="57" t="s">
        <v>10</v>
      </c>
      <c r="E39" s="74" t="s">
        <v>13</v>
      </c>
      <c r="F39" s="57" t="s">
        <v>10</v>
      </c>
      <c r="G39" s="96"/>
      <c r="H39" s="104">
        <v>70.900000000000006</v>
      </c>
      <c r="I39" s="58">
        <v>4.5</v>
      </c>
      <c r="J39" s="59">
        <v>15</v>
      </c>
    </row>
    <row r="40" spans="1:10" ht="15" customHeight="1" x14ac:dyDescent="0.25">
      <c r="A40" s="141" t="s">
        <v>91</v>
      </c>
      <c r="B40" s="43" t="s">
        <v>61</v>
      </c>
      <c r="C40" s="44" t="s">
        <v>10</v>
      </c>
      <c r="D40" s="45" t="s">
        <v>10</v>
      </c>
      <c r="E40" s="44" t="s">
        <v>10</v>
      </c>
      <c r="F40" s="45" t="s">
        <v>13</v>
      </c>
      <c r="G40" s="96"/>
      <c r="H40" s="102">
        <v>54.2</v>
      </c>
      <c r="I40" s="46">
        <v>2</v>
      </c>
      <c r="J40" s="47">
        <v>6.7</v>
      </c>
    </row>
    <row r="41" spans="1:10" ht="15" customHeight="1" x14ac:dyDescent="0.25">
      <c r="A41" s="144"/>
      <c r="B41" s="48" t="s">
        <v>62</v>
      </c>
      <c r="C41" s="49" t="s">
        <v>10</v>
      </c>
      <c r="D41" s="50" t="s">
        <v>10</v>
      </c>
      <c r="E41" s="49">
        <v>6</v>
      </c>
      <c r="F41" s="50" t="s">
        <v>10</v>
      </c>
      <c r="G41" s="96"/>
      <c r="H41" s="103">
        <v>99.3</v>
      </c>
      <c r="I41" s="51">
        <v>1</v>
      </c>
      <c r="J41" s="52">
        <v>3.4</v>
      </c>
    </row>
    <row r="42" spans="1:10" ht="15" customHeight="1" x14ac:dyDescent="0.25">
      <c r="A42" s="144"/>
      <c r="B42" s="54" t="s">
        <v>63</v>
      </c>
      <c r="C42" s="49" t="s">
        <v>10</v>
      </c>
      <c r="D42" s="50" t="s">
        <v>10</v>
      </c>
      <c r="E42" s="49" t="s">
        <v>10</v>
      </c>
      <c r="F42" s="50" t="s">
        <v>10</v>
      </c>
      <c r="G42" s="96"/>
      <c r="H42" s="103">
        <v>72.599999999999994</v>
      </c>
      <c r="I42" s="51">
        <v>1.2</v>
      </c>
      <c r="J42" s="52">
        <v>3.95</v>
      </c>
    </row>
    <row r="43" spans="1:10" ht="15" customHeight="1" x14ac:dyDescent="0.25">
      <c r="A43" s="144"/>
      <c r="B43" s="54" t="s">
        <v>64</v>
      </c>
      <c r="C43" s="49" t="s">
        <v>10</v>
      </c>
      <c r="D43" s="50" t="s">
        <v>10</v>
      </c>
      <c r="E43" s="49" t="s">
        <v>10</v>
      </c>
      <c r="F43" s="50" t="s">
        <v>13</v>
      </c>
      <c r="G43" s="96"/>
      <c r="H43" s="103">
        <v>66.400000000000006</v>
      </c>
      <c r="I43" s="51">
        <v>2.1</v>
      </c>
      <c r="J43" s="52">
        <v>6.95</v>
      </c>
    </row>
    <row r="44" spans="1:10" ht="15" customHeight="1" x14ac:dyDescent="0.25">
      <c r="A44" s="144"/>
      <c r="B44" s="48" t="s">
        <v>65</v>
      </c>
      <c r="C44" s="49" t="s">
        <v>10</v>
      </c>
      <c r="D44" s="50" t="s">
        <v>10</v>
      </c>
      <c r="E44" s="49" t="s">
        <v>10</v>
      </c>
      <c r="F44" s="50" t="s">
        <v>10</v>
      </c>
      <c r="G44" s="96"/>
      <c r="H44" s="103">
        <v>30.420336956590909</v>
      </c>
      <c r="I44" s="51">
        <v>1.4269899924793246</v>
      </c>
      <c r="J44" s="52">
        <v>4.7566333082644157</v>
      </c>
    </row>
    <row r="45" spans="1:10" ht="15" customHeight="1" x14ac:dyDescent="0.25">
      <c r="A45" s="144"/>
      <c r="B45" s="48" t="s">
        <v>66</v>
      </c>
      <c r="C45" s="49" t="s">
        <v>10</v>
      </c>
      <c r="D45" s="50" t="s">
        <v>10</v>
      </c>
      <c r="E45" s="53">
        <v>16.899999999999999</v>
      </c>
      <c r="F45" s="50" t="s">
        <v>10</v>
      </c>
      <c r="G45" s="96"/>
      <c r="H45" s="103">
        <v>112.3</v>
      </c>
      <c r="I45" s="51">
        <v>0.65</v>
      </c>
      <c r="J45" s="52">
        <v>2.15</v>
      </c>
    </row>
    <row r="46" spans="1:10" ht="15" customHeight="1" x14ac:dyDescent="0.25">
      <c r="A46" s="144"/>
      <c r="B46" s="48" t="s">
        <v>67</v>
      </c>
      <c r="C46" s="49" t="s">
        <v>10</v>
      </c>
      <c r="D46" s="50" t="s">
        <v>10</v>
      </c>
      <c r="E46" s="49" t="s">
        <v>10</v>
      </c>
      <c r="F46" s="50" t="s">
        <v>10</v>
      </c>
      <c r="G46" s="96"/>
      <c r="H46" s="103">
        <v>80.400000000000006</v>
      </c>
      <c r="I46" s="51">
        <v>1.3</v>
      </c>
      <c r="J46" s="52">
        <v>4.3499999999999996</v>
      </c>
    </row>
    <row r="47" spans="1:10" ht="15" customHeight="1" x14ac:dyDescent="0.25">
      <c r="A47" s="144"/>
      <c r="B47" s="48" t="s">
        <v>68</v>
      </c>
      <c r="C47" s="49" t="s">
        <v>10</v>
      </c>
      <c r="D47" s="50" t="s">
        <v>10</v>
      </c>
      <c r="E47" s="49" t="s">
        <v>13</v>
      </c>
      <c r="F47" s="71">
        <v>89.9</v>
      </c>
      <c r="G47" s="98"/>
      <c r="H47" s="103">
        <v>49.6</v>
      </c>
      <c r="I47" s="51">
        <v>18.399999999999999</v>
      </c>
      <c r="J47" s="52">
        <v>61.4</v>
      </c>
    </row>
    <row r="48" spans="1:10" ht="15" customHeight="1" x14ac:dyDescent="0.25">
      <c r="A48" s="144"/>
      <c r="B48" s="48" t="s">
        <v>69</v>
      </c>
      <c r="C48" s="49" t="s">
        <v>10</v>
      </c>
      <c r="D48" s="50" t="s">
        <v>10</v>
      </c>
      <c r="E48" s="49" t="s">
        <v>10</v>
      </c>
      <c r="F48" s="50" t="s">
        <v>10</v>
      </c>
      <c r="G48" s="96"/>
      <c r="H48" s="103">
        <v>75.239999999999995</v>
      </c>
      <c r="I48" s="51">
        <v>1.5</v>
      </c>
      <c r="J48" s="52">
        <v>5</v>
      </c>
    </row>
    <row r="49" spans="1:10" ht="15" customHeight="1" x14ac:dyDescent="0.25">
      <c r="A49" s="144"/>
      <c r="B49" s="48" t="s">
        <v>70</v>
      </c>
      <c r="C49" s="49" t="s">
        <v>10</v>
      </c>
      <c r="D49" s="50" t="s">
        <v>10</v>
      </c>
      <c r="E49" s="49" t="s">
        <v>10</v>
      </c>
      <c r="F49" s="50" t="s">
        <v>10</v>
      </c>
      <c r="G49" s="96"/>
      <c r="H49" s="103">
        <v>56.46</v>
      </c>
      <c r="I49" s="51">
        <v>27.55</v>
      </c>
      <c r="J49" s="52">
        <v>91.75</v>
      </c>
    </row>
    <row r="50" spans="1:10" ht="15" customHeight="1" x14ac:dyDescent="0.25">
      <c r="A50" s="144"/>
      <c r="B50" s="48" t="s">
        <v>71</v>
      </c>
      <c r="C50" s="49" t="s">
        <v>10</v>
      </c>
      <c r="D50" s="50" t="s">
        <v>10</v>
      </c>
      <c r="E50" s="53">
        <v>4.9000000000000004</v>
      </c>
      <c r="F50" s="71">
        <v>89.1</v>
      </c>
      <c r="G50" s="98"/>
      <c r="H50" s="103">
        <v>85.6</v>
      </c>
      <c r="I50" s="51">
        <v>1.1499999999999999</v>
      </c>
      <c r="J50" s="52">
        <v>3.85</v>
      </c>
    </row>
    <row r="51" spans="1:10" ht="15" customHeight="1" x14ac:dyDescent="0.25">
      <c r="A51" s="144"/>
      <c r="B51" s="54" t="s">
        <v>72</v>
      </c>
      <c r="C51" s="49" t="s">
        <v>10</v>
      </c>
      <c r="D51" s="50" t="s">
        <v>10</v>
      </c>
      <c r="E51" s="53">
        <v>87.3</v>
      </c>
      <c r="F51" s="71">
        <v>8.1999999999999993</v>
      </c>
      <c r="G51" s="98"/>
      <c r="H51" s="103">
        <v>46.8</v>
      </c>
      <c r="I51" s="51">
        <v>2.0499999999999998</v>
      </c>
      <c r="J51" s="52">
        <v>6.8</v>
      </c>
    </row>
    <row r="52" spans="1:10" ht="15" customHeight="1" thickBot="1" x14ac:dyDescent="0.3">
      <c r="A52" s="145"/>
      <c r="B52" s="80" t="s">
        <v>73</v>
      </c>
      <c r="C52" s="74" t="s">
        <v>10</v>
      </c>
      <c r="D52" s="57" t="s">
        <v>10</v>
      </c>
      <c r="E52" s="74" t="s">
        <v>10</v>
      </c>
      <c r="F52" s="78">
        <v>547.20000000000005</v>
      </c>
      <c r="G52" s="98"/>
      <c r="H52" s="104">
        <v>108.2</v>
      </c>
      <c r="I52" s="58">
        <v>2.25</v>
      </c>
      <c r="J52" s="59">
        <v>7.55</v>
      </c>
    </row>
    <row r="53" spans="1:10" ht="15" customHeight="1" x14ac:dyDescent="0.25">
      <c r="A53" s="144" t="s">
        <v>74</v>
      </c>
      <c r="B53" s="81" t="s">
        <v>75</v>
      </c>
      <c r="C53" s="49" t="s">
        <v>10</v>
      </c>
      <c r="D53" s="50" t="s">
        <v>10</v>
      </c>
      <c r="E53" s="49" t="s">
        <v>10</v>
      </c>
      <c r="F53" s="50" t="s">
        <v>10</v>
      </c>
      <c r="G53" s="96"/>
      <c r="H53" s="108">
        <v>39</v>
      </c>
      <c r="I53" s="64">
        <v>0.15</v>
      </c>
      <c r="J53" s="65">
        <v>0.55000000000000004</v>
      </c>
    </row>
    <row r="54" spans="1:10" ht="15" customHeight="1" x14ac:dyDescent="0.25">
      <c r="A54" s="144"/>
      <c r="B54" s="48" t="s">
        <v>76</v>
      </c>
      <c r="C54" s="49" t="s">
        <v>10</v>
      </c>
      <c r="D54" s="50" t="s">
        <v>10</v>
      </c>
      <c r="E54" s="53">
        <v>1.4</v>
      </c>
      <c r="F54" s="50" t="s">
        <v>13</v>
      </c>
      <c r="G54" s="96"/>
      <c r="H54" s="103">
        <v>30.3</v>
      </c>
      <c r="I54" s="51">
        <v>0.17693329873216665</v>
      </c>
      <c r="J54" s="52">
        <v>0.65</v>
      </c>
    </row>
    <row r="55" spans="1:10" ht="15" customHeight="1" x14ac:dyDescent="0.25">
      <c r="A55" s="144"/>
      <c r="B55" s="54" t="s">
        <v>77</v>
      </c>
      <c r="C55" s="49" t="s">
        <v>10</v>
      </c>
      <c r="D55" s="50" t="s">
        <v>10</v>
      </c>
      <c r="E55" s="49">
        <v>23</v>
      </c>
      <c r="F55" s="50" t="s">
        <v>10</v>
      </c>
      <c r="G55" s="96"/>
      <c r="H55" s="103">
        <v>46.1</v>
      </c>
      <c r="I55" s="51">
        <v>0.4</v>
      </c>
      <c r="J55" s="52">
        <v>1.25</v>
      </c>
    </row>
    <row r="56" spans="1:10" ht="15" customHeight="1" x14ac:dyDescent="0.25">
      <c r="A56" s="144"/>
      <c r="B56" s="48" t="s">
        <v>78</v>
      </c>
      <c r="C56" s="49" t="s">
        <v>10</v>
      </c>
      <c r="D56" s="50" t="s">
        <v>10</v>
      </c>
      <c r="E56" s="49" t="s">
        <v>10</v>
      </c>
      <c r="F56" s="50" t="s">
        <v>10</v>
      </c>
      <c r="G56" s="96"/>
      <c r="H56" s="103">
        <v>82.2</v>
      </c>
      <c r="I56" s="51">
        <v>1.05</v>
      </c>
      <c r="J56" s="52">
        <v>3.5</v>
      </c>
    </row>
    <row r="57" spans="1:10" ht="15" customHeight="1" thickBot="1" x14ac:dyDescent="0.3">
      <c r="A57" s="145"/>
      <c r="B57" s="55" t="s">
        <v>79</v>
      </c>
      <c r="C57" s="74" t="s">
        <v>10</v>
      </c>
      <c r="D57" s="57" t="s">
        <v>10</v>
      </c>
      <c r="E57" s="74" t="s">
        <v>10</v>
      </c>
      <c r="F57" s="57" t="s">
        <v>10</v>
      </c>
      <c r="G57" s="96"/>
      <c r="H57" s="104">
        <v>31.385669439704628</v>
      </c>
      <c r="I57" s="58">
        <v>0.40781348906569559</v>
      </c>
      <c r="J57" s="59">
        <v>1.359378296885652</v>
      </c>
    </row>
    <row r="58" spans="1:10" ht="15.75" thickBot="1" x14ac:dyDescent="0.3">
      <c r="A58" s="146" t="s">
        <v>11</v>
      </c>
      <c r="B58" s="38" t="s">
        <v>12</v>
      </c>
      <c r="C58" s="39" t="s">
        <v>10</v>
      </c>
      <c r="D58" s="40" t="s">
        <v>10</v>
      </c>
      <c r="E58" s="39" t="s">
        <v>10</v>
      </c>
      <c r="F58" s="40" t="s">
        <v>10</v>
      </c>
      <c r="G58" s="96"/>
      <c r="H58" s="101">
        <v>55.7</v>
      </c>
      <c r="I58" s="41">
        <v>0.8</v>
      </c>
      <c r="J58" s="42">
        <v>2.6</v>
      </c>
    </row>
    <row r="59" spans="1:10" ht="15" customHeight="1" thickBot="1" x14ac:dyDescent="0.3">
      <c r="A59" s="146" t="s">
        <v>102</v>
      </c>
      <c r="B59" s="38" t="s">
        <v>55</v>
      </c>
      <c r="C59" s="39" t="s">
        <v>20</v>
      </c>
      <c r="D59" s="40" t="s">
        <v>20</v>
      </c>
      <c r="E59" s="39" t="s">
        <v>20</v>
      </c>
      <c r="F59" s="40" t="s">
        <v>20</v>
      </c>
      <c r="G59" s="96"/>
      <c r="H59" s="107" t="s">
        <v>20</v>
      </c>
      <c r="I59" s="40" t="s">
        <v>20</v>
      </c>
      <c r="J59" s="79" t="s">
        <v>20</v>
      </c>
    </row>
    <row r="60" spans="1:10" ht="15" customHeight="1" thickBot="1" x14ac:dyDescent="0.3">
      <c r="A60" s="84" t="s">
        <v>92</v>
      </c>
      <c r="B60" s="85"/>
      <c r="C60" s="86">
        <f>SUM(C5:C57)</f>
        <v>166.6</v>
      </c>
      <c r="D60" s="86">
        <f>SUM(D5:D57)</f>
        <v>89.7</v>
      </c>
      <c r="E60" s="86">
        <f>SUM(E5:E57)</f>
        <v>663.5</v>
      </c>
      <c r="F60" s="87">
        <f>SUM(F5:F57)</f>
        <v>2118.6000000000004</v>
      </c>
      <c r="G60" s="99"/>
    </row>
    <row r="61" spans="1:10" ht="15.75" thickBot="1" x14ac:dyDescent="0.3"/>
    <row r="62" spans="1:10" x14ac:dyDescent="0.25">
      <c r="B62" s="113" t="s">
        <v>10</v>
      </c>
      <c r="C62" s="114" t="s">
        <v>97</v>
      </c>
      <c r="D62" s="114"/>
      <c r="E62" s="114"/>
      <c r="F62" s="119"/>
    </row>
    <row r="63" spans="1:10" x14ac:dyDescent="0.25">
      <c r="B63" s="115" t="s">
        <v>13</v>
      </c>
      <c r="C63" s="116" t="s">
        <v>98</v>
      </c>
      <c r="D63" s="116"/>
      <c r="E63" s="116"/>
      <c r="F63" s="120"/>
    </row>
    <row r="64" spans="1:10" x14ac:dyDescent="0.25">
      <c r="B64" s="115" t="s">
        <v>16</v>
      </c>
      <c r="C64" s="116" t="s">
        <v>99</v>
      </c>
      <c r="D64" s="116"/>
      <c r="E64" s="116"/>
      <c r="F64" s="120"/>
    </row>
    <row r="65" spans="2:6" x14ac:dyDescent="0.25">
      <c r="B65" s="115" t="s">
        <v>18</v>
      </c>
      <c r="C65" s="116" t="s">
        <v>100</v>
      </c>
      <c r="D65" s="116"/>
      <c r="E65" s="116"/>
      <c r="F65" s="120"/>
    </row>
    <row r="66" spans="2:6" ht="15.75" thickBot="1" x14ac:dyDescent="0.3">
      <c r="B66" s="117" t="s">
        <v>20</v>
      </c>
      <c r="C66" s="118" t="s">
        <v>101</v>
      </c>
      <c r="D66" s="118"/>
      <c r="E66" s="118"/>
      <c r="F66" s="121"/>
    </row>
  </sheetData>
  <mergeCells count="14">
    <mergeCell ref="A38:A39"/>
    <mergeCell ref="A40:A52"/>
    <mergeCell ref="A53:A57"/>
    <mergeCell ref="B3:B4"/>
    <mergeCell ref="A3:A4"/>
    <mergeCell ref="A5:A15"/>
    <mergeCell ref="A16:A29"/>
    <mergeCell ref="A31:A33"/>
    <mergeCell ref="A35:A36"/>
    <mergeCell ref="H3:J3"/>
    <mergeCell ref="C3:C4"/>
    <mergeCell ref="D3:D4"/>
    <mergeCell ref="E3:E4"/>
    <mergeCell ref="F3:F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37770-4487-47FB-9887-E8598CBEB650}">
  <dimension ref="A1:J17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2" width="20.7109375" customWidth="1"/>
    <col min="3" max="6" width="16.7109375" customWidth="1"/>
    <col min="7" max="7" width="3.7109375" customWidth="1"/>
    <col min="8" max="10" width="13.7109375" customWidth="1"/>
  </cols>
  <sheetData>
    <row r="1" spans="1:10" x14ac:dyDescent="0.25">
      <c r="A1" s="1" t="s">
        <v>96</v>
      </c>
    </row>
    <row r="2" spans="1:10" ht="15.75" thickBot="1" x14ac:dyDescent="0.3"/>
    <row r="3" spans="1:10" ht="15" customHeight="1" thickBot="1" x14ac:dyDescent="0.3">
      <c r="A3" s="136" t="s">
        <v>80</v>
      </c>
      <c r="B3" s="133" t="s">
        <v>1</v>
      </c>
      <c r="C3" s="131" t="s">
        <v>2</v>
      </c>
      <c r="D3" s="133" t="s">
        <v>3</v>
      </c>
      <c r="E3" s="131" t="s">
        <v>4</v>
      </c>
      <c r="F3" s="133" t="s">
        <v>5</v>
      </c>
      <c r="G3" s="88"/>
      <c r="H3" s="138" t="s">
        <v>6</v>
      </c>
      <c r="I3" s="139"/>
      <c r="J3" s="140"/>
    </row>
    <row r="4" spans="1:10" ht="15.75" thickBot="1" x14ac:dyDescent="0.3">
      <c r="A4" s="137"/>
      <c r="B4" s="135"/>
      <c r="C4" s="132"/>
      <c r="D4" s="134"/>
      <c r="E4" s="132"/>
      <c r="F4" s="134"/>
      <c r="G4" s="89"/>
      <c r="H4" s="16" t="s">
        <v>7</v>
      </c>
      <c r="I4" s="18" t="s">
        <v>8</v>
      </c>
      <c r="J4" s="17" t="s">
        <v>9</v>
      </c>
    </row>
    <row r="5" spans="1:10" x14ac:dyDescent="0.25">
      <c r="A5" s="147" t="s">
        <v>81</v>
      </c>
      <c r="B5" s="22" t="s">
        <v>82</v>
      </c>
      <c r="C5" s="24" t="s">
        <v>10</v>
      </c>
      <c r="D5" s="22" t="s">
        <v>10</v>
      </c>
      <c r="E5" s="24" t="s">
        <v>10</v>
      </c>
      <c r="F5" s="22" t="s">
        <v>10</v>
      </c>
      <c r="G5" s="90"/>
      <c r="H5" s="109">
        <v>32.5</v>
      </c>
      <c r="I5" s="19">
        <v>1.2</v>
      </c>
      <c r="J5" s="2">
        <v>4.0199999999999996</v>
      </c>
    </row>
    <row r="6" spans="1:10" ht="15.75" thickBot="1" x14ac:dyDescent="0.3">
      <c r="A6" s="148"/>
      <c r="B6" s="23" t="s">
        <v>83</v>
      </c>
      <c r="C6" s="25" t="s">
        <v>10</v>
      </c>
      <c r="D6" s="23" t="s">
        <v>10</v>
      </c>
      <c r="E6" s="25" t="s">
        <v>10</v>
      </c>
      <c r="F6" s="23" t="s">
        <v>10</v>
      </c>
      <c r="G6" s="91"/>
      <c r="H6" s="110">
        <v>56.79</v>
      </c>
      <c r="I6" s="20">
        <v>0.75</v>
      </c>
      <c r="J6" s="3">
        <v>2.5</v>
      </c>
    </row>
    <row r="7" spans="1:10" x14ac:dyDescent="0.25">
      <c r="A7" s="147" t="s">
        <v>84</v>
      </c>
      <c r="B7" s="22" t="s">
        <v>85</v>
      </c>
      <c r="C7" s="26" t="s">
        <v>10</v>
      </c>
      <c r="D7" s="29" t="s">
        <v>10</v>
      </c>
      <c r="E7" s="26" t="s">
        <v>10</v>
      </c>
      <c r="F7" s="29" t="s">
        <v>10</v>
      </c>
      <c r="G7" s="92"/>
      <c r="H7" s="109">
        <v>61.3</v>
      </c>
      <c r="I7" s="19">
        <v>22.27</v>
      </c>
      <c r="J7" s="2">
        <v>74.22</v>
      </c>
    </row>
    <row r="8" spans="1:10" ht="15.75" thickBot="1" x14ac:dyDescent="0.3">
      <c r="A8" s="148"/>
      <c r="B8" s="23" t="s">
        <v>86</v>
      </c>
      <c r="C8" s="27" t="s">
        <v>10</v>
      </c>
      <c r="D8" s="31">
        <v>34.5</v>
      </c>
      <c r="E8" s="32">
        <v>60.2</v>
      </c>
      <c r="F8" s="30" t="s">
        <v>10</v>
      </c>
      <c r="G8" s="93"/>
      <c r="H8" s="110">
        <v>91.4</v>
      </c>
      <c r="I8" s="20">
        <v>9.02</v>
      </c>
      <c r="J8" s="3">
        <v>30.06</v>
      </c>
    </row>
    <row r="9" spans="1:10" ht="15.75" thickBot="1" x14ac:dyDescent="0.3">
      <c r="A9" s="149" t="s">
        <v>87</v>
      </c>
      <c r="B9" s="7" t="s">
        <v>88</v>
      </c>
      <c r="C9" s="12" t="s">
        <v>10</v>
      </c>
      <c r="D9" s="7">
        <v>167</v>
      </c>
      <c r="E9" s="12">
        <v>300</v>
      </c>
      <c r="F9" s="7" t="s">
        <v>10</v>
      </c>
      <c r="G9" s="90"/>
      <c r="H9" s="111">
        <v>65.599999999999994</v>
      </c>
      <c r="I9" s="21">
        <v>1.7</v>
      </c>
      <c r="J9" s="4">
        <v>5.8</v>
      </c>
    </row>
    <row r="10" spans="1:10" ht="15.75" thickBot="1" x14ac:dyDescent="0.3">
      <c r="A10" s="149" t="s">
        <v>89</v>
      </c>
      <c r="B10" s="7" t="s">
        <v>90</v>
      </c>
      <c r="C10" s="28">
        <v>143.5</v>
      </c>
      <c r="D10" s="33">
        <v>55.5</v>
      </c>
      <c r="E10" s="12" t="s">
        <v>10</v>
      </c>
      <c r="F10" s="7" t="s">
        <v>10</v>
      </c>
      <c r="G10" s="94"/>
      <c r="H10" s="111">
        <v>89.1</v>
      </c>
      <c r="I10" s="21">
        <v>4.4000000000000004</v>
      </c>
      <c r="J10" s="4">
        <v>14.6</v>
      </c>
    </row>
    <row r="11" spans="1:10" ht="15.75" thickBot="1" x14ac:dyDescent="0.3">
      <c r="A11" s="84" t="s">
        <v>92</v>
      </c>
      <c r="B11" s="85"/>
      <c r="C11" s="86">
        <f>SUM(C5:C10)</f>
        <v>143.5</v>
      </c>
      <c r="D11" s="86">
        <f>SUM(D5:D10)</f>
        <v>257</v>
      </c>
      <c r="E11" s="86">
        <f>SUM(E5:E10)</f>
        <v>360.2</v>
      </c>
      <c r="F11" s="87">
        <f>SUM(F5:F10)</f>
        <v>0</v>
      </c>
      <c r="G11" s="95"/>
    </row>
    <row r="12" spans="1:10" ht="15.75" thickBot="1" x14ac:dyDescent="0.3"/>
    <row r="13" spans="1:10" x14ac:dyDescent="0.25">
      <c r="B13" s="113" t="s">
        <v>10</v>
      </c>
      <c r="C13" s="114" t="s">
        <v>97</v>
      </c>
      <c r="D13" s="114"/>
      <c r="E13" s="114"/>
      <c r="F13" s="119"/>
    </row>
    <row r="14" spans="1:10" x14ac:dyDescent="0.25">
      <c r="B14" s="115" t="s">
        <v>13</v>
      </c>
      <c r="C14" s="116" t="s">
        <v>98</v>
      </c>
      <c r="D14" s="116"/>
      <c r="E14" s="116"/>
      <c r="F14" s="120"/>
    </row>
    <row r="15" spans="1:10" x14ac:dyDescent="0.25">
      <c r="B15" s="115" t="s">
        <v>16</v>
      </c>
      <c r="C15" s="116" t="s">
        <v>99</v>
      </c>
      <c r="D15" s="116"/>
      <c r="E15" s="116"/>
      <c r="F15" s="120"/>
    </row>
    <row r="16" spans="1:10" x14ac:dyDescent="0.25">
      <c r="B16" s="115" t="s">
        <v>18</v>
      </c>
      <c r="C16" s="116" t="s">
        <v>100</v>
      </c>
      <c r="D16" s="116"/>
      <c r="E16" s="116"/>
      <c r="F16" s="120"/>
    </row>
    <row r="17" spans="2:6" ht="15.75" thickBot="1" x14ac:dyDescent="0.3">
      <c r="B17" s="117" t="s">
        <v>20</v>
      </c>
      <c r="C17" s="118" t="s">
        <v>101</v>
      </c>
      <c r="D17" s="118"/>
      <c r="E17" s="118"/>
      <c r="F17" s="121"/>
    </row>
  </sheetData>
  <mergeCells count="9">
    <mergeCell ref="A5:A6"/>
    <mergeCell ref="A7:A8"/>
    <mergeCell ref="H3:J3"/>
    <mergeCell ref="B3:B4"/>
    <mergeCell ref="A3:A4"/>
    <mergeCell ref="C3:C4"/>
    <mergeCell ref="D3:D4"/>
    <mergeCell ref="E3:E4"/>
    <mergeCell ref="F3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2428E0EAD6D5498BDBB12511F7512D" ma:contentTypeVersion="15" ma:contentTypeDescription="Crear nuevo documento." ma:contentTypeScope="" ma:versionID="0c76d863c3ecc22ee296bcf1b8da7551">
  <xsd:schema xmlns:xsd="http://www.w3.org/2001/XMLSchema" xmlns:xs="http://www.w3.org/2001/XMLSchema" xmlns:p="http://schemas.microsoft.com/office/2006/metadata/properties" xmlns:ns2="6a1f963b-ced7-40fe-9dd3-78e0736f4e74" xmlns:ns3="69fc4127-bc75-4118-8a27-49541b8abccc" targetNamespace="http://schemas.microsoft.com/office/2006/metadata/properties" ma:root="true" ma:fieldsID="0ad7d32232026fbb27016399ae30564f" ns2:_="" ns3:_="">
    <xsd:import namespace="6a1f963b-ced7-40fe-9dd3-78e0736f4e74"/>
    <xsd:import namespace="69fc4127-bc75-4118-8a27-49541b8abc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f963b-ced7-40fe-9dd3-78e0736f4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e2e5dc17-cc22-4b20-95c3-3ff214506e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c4127-bc75-4118-8a27-49541b8abc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c223e0b-5bd6-446c-aae6-4a27c22cba1a}" ma:internalName="TaxCatchAll" ma:showField="CatchAllData" ma:web="69fc4127-bc75-4118-8a27-49541b8abc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fc4127-bc75-4118-8a27-49541b8abccc" xsi:nil="true"/>
    <lcf76f155ced4ddcb4097134ff3c332f xmlns="6a1f963b-ced7-40fe-9dd3-78e0736f4e7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0D6B79-CB17-4091-91D2-E7E116081E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f963b-ced7-40fe-9dd3-78e0736f4e74"/>
    <ds:schemaRef ds:uri="69fc4127-bc75-4118-8a27-49541b8abc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70D533-A008-4E58-BFA7-BB2BA85FE7F7}">
  <ds:schemaRefs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69fc4127-bc75-4118-8a27-49541b8abccc"/>
    <ds:schemaRef ds:uri="http://schemas.openxmlformats.org/package/2006/metadata/core-properties"/>
    <ds:schemaRef ds:uri="6a1f963b-ced7-40fe-9dd3-78e0736f4e74"/>
  </ds:schemaRefs>
</ds:datastoreItem>
</file>

<file path=customXml/itemProps3.xml><?xml version="1.0" encoding="utf-8"?>
<ds:datastoreItem xmlns:ds="http://schemas.openxmlformats.org/officeDocument/2006/customXml" ds:itemID="{242A3C36-FB80-4CF0-911C-FA01EEA3FE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a) PhACs S1</vt:lpstr>
      <vt:lpstr>b) EDCs S1</vt:lpstr>
      <vt:lpstr>c) PhACs S2</vt:lpstr>
      <vt:lpstr>d) EDCs S2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Alonso ICRA</dc:creator>
  <cp:keywords/>
  <dc:description/>
  <cp:lastModifiedBy>Gianluigi Buttiglieri ICRA</cp:lastModifiedBy>
  <cp:revision/>
  <dcterms:created xsi:type="dcterms:W3CDTF">2023-04-10T11:46:14Z</dcterms:created>
  <dcterms:modified xsi:type="dcterms:W3CDTF">2023-07-10T20:12:24Z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0x010100A72428E0EAD6D5498BDBB12511F7512D</vt:lpwstr>
  </property>
  <property fmtid="{D5CDD505-2E9C-101B-9397-08002B2CF9AE}" pid="3" name="MediaServiceImageTags">
    <vt:lpwstr/>
  </property>
</Properties>
</file>